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5"/>
  <workbookPr defaultThemeVersion="124226"/>
  <mc:AlternateContent xmlns:mc="http://schemas.openxmlformats.org/markup-compatibility/2006">
    <mc:Choice Requires="x15">
      <x15ac:absPath xmlns:x15ac="http://schemas.microsoft.com/office/spreadsheetml/2010/11/ac" url="O:\3-transversal\1-marches-publics\DDCP\PROCEDURES HA\dispositif_itinerant_enfants_2025\dce\annexes\a3_dpgf_bpu\"/>
    </mc:Choice>
  </mc:AlternateContent>
  <xr:revisionPtr revIDLastSave="0" documentId="13_ncr:1_{C46B908F-1F8E-4836-805C-DCE7330F935D}" xr6:coauthVersionLast="36" xr6:coauthVersionMax="36" xr10:uidLastSave="{00000000-0000-0000-0000-000000000000}"/>
  <bookViews>
    <workbookView xWindow="120" yWindow="110" windowWidth="24920" windowHeight="12080" xr2:uid="{00000000-000D-0000-FFFF-FFFF00000000}"/>
  </bookViews>
  <sheets>
    <sheet name="DPGF &amp; BPU-DQE" sheetId="1" r:id="rId1"/>
  </sheets>
  <definedNames>
    <definedName name="_xlnm.Print_Area" localSheetId="0">'DPGF &amp; BPU-DQE'!$A$1:$H$57</definedName>
  </definedNames>
  <calcPr calcId="191029"/>
</workbook>
</file>

<file path=xl/calcChain.xml><?xml version="1.0" encoding="utf-8"?>
<calcChain xmlns="http://schemas.openxmlformats.org/spreadsheetml/2006/main">
  <c r="H35" i="1" l="1"/>
  <c r="G35" i="1"/>
  <c r="G32" i="1" l="1"/>
  <c r="E19" i="1" l="1"/>
  <c r="H19" i="1"/>
  <c r="G19" i="1"/>
  <c r="D19" i="1"/>
  <c r="F18" i="1"/>
  <c r="F15" i="1"/>
  <c r="H15" i="1" l="1"/>
  <c r="H24" i="1"/>
  <c r="E24" i="1"/>
  <c r="F24" i="1"/>
  <c r="G24" i="1"/>
  <c r="F19" i="1"/>
  <c r="C19" i="1"/>
  <c r="G15" i="1"/>
  <c r="E15" i="1"/>
  <c r="H40" i="1"/>
  <c r="G40" i="1"/>
  <c r="H39" i="1"/>
  <c r="G39" i="1"/>
  <c r="H36" i="1"/>
  <c r="H43" i="1"/>
  <c r="G36" i="1"/>
  <c r="G43" i="1"/>
  <c r="H32" i="1"/>
  <c r="G44" i="1" l="1"/>
  <c r="G26" i="1"/>
  <c r="F26" i="1"/>
  <c r="H26" i="1"/>
  <c r="H44" i="1"/>
</calcChain>
</file>

<file path=xl/sharedStrings.xml><?xml version="1.0" encoding="utf-8"?>
<sst xmlns="http://schemas.openxmlformats.org/spreadsheetml/2006/main" count="70" uniqueCount="53">
  <si>
    <t>MONTANT € HT</t>
  </si>
  <si>
    <t>MONTANT € TTC</t>
  </si>
  <si>
    <t>TOTAL € HT</t>
  </si>
  <si>
    <t>DETAIL QUANTITATIF ESTIMATIF (DQE)</t>
  </si>
  <si>
    <t>Nbre de jours estimés (*)</t>
  </si>
  <si>
    <t>NOM CANDIDAT</t>
  </si>
  <si>
    <t>TOTAL FORFAIT</t>
  </si>
  <si>
    <t>1/2 journée par un intervenant</t>
  </si>
  <si>
    <t>FORMATION</t>
  </si>
  <si>
    <t>TOTAL DQE</t>
  </si>
  <si>
    <t>Mucem</t>
  </si>
  <si>
    <t>TVA (€)</t>
  </si>
  <si>
    <t>Sous-total phase 3</t>
  </si>
  <si>
    <t>Sous-total phase 2</t>
  </si>
  <si>
    <t>Sous-total phase 1</t>
  </si>
  <si>
    <t>1 journée par un intervenant</t>
  </si>
  <si>
    <t>journée supplémentaire de formation</t>
  </si>
  <si>
    <t>Unité</t>
  </si>
  <si>
    <t>PRIX unitaire € HT</t>
  </si>
  <si>
    <t>0,5 jour</t>
  </si>
  <si>
    <t>1 jour</t>
  </si>
  <si>
    <t>par déplacement</t>
  </si>
  <si>
    <t>PRIX unitaire € TTC</t>
  </si>
  <si>
    <t>Prestation</t>
  </si>
  <si>
    <t>MONTANT TOTAL € HT</t>
  </si>
  <si>
    <t>Montant main d'œuvre (€HT)</t>
  </si>
  <si>
    <t>Montant fournitures (€HT)</t>
  </si>
  <si>
    <t>CCAP valant Acte d'engagement
Annexe 1 B : BORDEREAU DES PRIX UNITAIRES (BPU)</t>
  </si>
  <si>
    <t>Annexe 1A : DECOMPOSITION DU PRIX GLOBAL ET FORFAITAIRE</t>
  </si>
  <si>
    <t>MAINTENANCE CORRECTIVE (1) (hors frais de déplacement)</t>
  </si>
  <si>
    <t>MAINTENANCE EVOLUTIVE (1) (hors frais de déplacement)</t>
  </si>
  <si>
    <t>Phase 1. Conception générale et développement</t>
  </si>
  <si>
    <t>Cellules à remplir par le candidat</t>
  </si>
  <si>
    <t>Signature du Titulaire :</t>
  </si>
  <si>
    <t>CCP valant Acte d'engagement
Prestations de conception, réalisation et maintenance d'une exposition itinérante jeune public sur la thématique du sport</t>
  </si>
  <si>
    <t>Frais de déplacement aller-retour pour une intervention sur site du Mucem ou au lieu de l'itinérance (pour une personne)</t>
  </si>
  <si>
    <t>Taux horaire</t>
  </si>
  <si>
    <t>1h</t>
  </si>
  <si>
    <t>TOTAL €TTC</t>
  </si>
  <si>
    <t>Demi-journée  supplémentaire de formation</t>
  </si>
  <si>
    <t>1. Prestations de conception des éléments du dispositif et signalétique/graphisme (APS)</t>
  </si>
  <si>
    <t>2. Prestations de conception des éléments du dispositif et signalétique/graphisme (APD-PRO)</t>
  </si>
  <si>
    <t>3.a. Réalisation des études et plans d'exécution</t>
  </si>
  <si>
    <t>3.b. Fabrication des modules</t>
  </si>
  <si>
    <t>3.d. Formation (forfait d'une 1/2 journée)</t>
  </si>
  <si>
    <t>3.c. Conditionnement - transport des éléments du dispositif, livraison sur site du Mucem et remise des livrables</t>
  </si>
  <si>
    <r>
      <t xml:space="preserve">Prix de cession de droits </t>
    </r>
    <r>
      <rPr>
        <i/>
        <sz val="11"/>
        <color theme="1"/>
        <rFont val="Calibri"/>
        <family val="2"/>
        <scheme val="minor"/>
      </rPr>
      <t>conformément à l'article 9 des CPA</t>
    </r>
  </si>
  <si>
    <t>Nbre de jours estimés (1)</t>
  </si>
  <si>
    <t>(1) le nombre de jours estimés renseigné par le titulaire n'est pas contractuel, le Titulaire étant tenu de réaliser la prestation sur la base du montant forfaitaire total, quel que soit le nombre de jours effectivement réalisés (sauf pour le nombre de jours de formation)</t>
  </si>
  <si>
    <t>PRESTATION DE MAINTENANCE (2) ET FORMATION</t>
  </si>
  <si>
    <t>(3) Les quantités ne constituent pas un engagement contractuel. Il s'agit d'une estimation permettant la comparaison des offres lors de la consultation</t>
  </si>
  <si>
    <t>QUANTITES estimées par an (3)</t>
  </si>
  <si>
    <r>
      <t xml:space="preserve">(2) Les frais de maintenance </t>
    </r>
    <r>
      <rPr>
        <b/>
        <u/>
        <sz val="11"/>
        <color theme="1"/>
        <rFont val="Calibri"/>
        <family val="2"/>
        <scheme val="minor"/>
      </rPr>
      <t>corrective et évolutive</t>
    </r>
    <r>
      <rPr>
        <b/>
        <sz val="11"/>
        <color theme="1"/>
        <rFont val="Calibri"/>
        <family val="2"/>
        <scheme val="minor"/>
      </rPr>
      <t xml:space="preserve"> exposés ci-dessus ne concernent que la main d'oeuvre. Les frais de matériel ou autres frais annexes non listés ci-dessus sont établis sur devis.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</si>
</sst>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4" formatCode="_-* #,##0.00\ &quot;€&quot;_-;\-* #,##0.00\ &quot;€&quot;_-;_-* &quot;-&quot;??\ &quot;€&quot;_-;_-@_-"/>
    <numFmt numFmtId="164" formatCode="#,##0\ &quot;€&quot;"/>
    <numFmt numFmtId="165" formatCode="#,##0_ ;\-#,##0\ "/>
    <numFmt numFmtId="166" formatCode="#,##0.00_ ;\-#,##0.00\ "/>
  </numFmts>
  <fonts count="11" x14ac:knownFonts="1">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b/>
      <sz val="11"/>
      <name val="Calibri"/>
      <family val="2"/>
      <scheme val="minor"/>
    </font>
    <font>
      <b/>
      <sz val="12"/>
      <name val="Calibri"/>
      <family val="2"/>
      <scheme val="minor"/>
    </font>
    <font>
      <i/>
      <sz val="11"/>
      <color theme="1"/>
      <name val="Calibri"/>
      <family val="2"/>
      <scheme val="minor"/>
    </font>
    <font>
      <sz val="11"/>
      <name val="Calibri"/>
      <family val="2"/>
      <scheme val="minor"/>
    </font>
    <font>
      <b/>
      <i/>
      <sz val="11"/>
      <name val="Calibri"/>
      <family val="2"/>
      <scheme val="minor"/>
    </font>
    <font>
      <b/>
      <sz val="18"/>
      <name val="Calibri"/>
      <family val="2"/>
      <scheme val="minor"/>
    </font>
    <font>
      <b/>
      <u/>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2" fillId="0" borderId="0"/>
    <xf numFmtId="44" fontId="3" fillId="0" borderId="0" applyFont="0" applyFill="0" applyBorder="0" applyAlignment="0" applyProtection="0"/>
    <xf numFmtId="9" fontId="3" fillId="0" borderId="0" applyFont="0" applyFill="0" applyBorder="0" applyAlignment="0" applyProtection="0"/>
  </cellStyleXfs>
  <cellXfs count="145">
    <xf numFmtId="0" fontId="0" fillId="0" borderId="0" xfId="0"/>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23" xfId="0" applyFont="1" applyBorder="1" applyAlignment="1">
      <alignment horizontal="center" vertical="center" wrapText="1"/>
    </xf>
    <xf numFmtId="0" fontId="4" fillId="4" borderId="21" xfId="1" applyFont="1" applyFill="1" applyBorder="1" applyAlignment="1">
      <alignment horizontal="center" vertical="center" wrapText="1"/>
    </xf>
    <xf numFmtId="164" fontId="1" fillId="6" borderId="13" xfId="0" applyNumberFormat="1" applyFont="1" applyFill="1" applyBorder="1" applyAlignment="1">
      <alignment horizontal="center" vertical="center" wrapText="1"/>
    </xf>
    <xf numFmtId="164" fontId="1" fillId="6" borderId="14"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164" fontId="3" fillId="2" borderId="0" xfId="0" applyNumberFormat="1" applyFont="1" applyFill="1" applyBorder="1" applyAlignment="1">
      <alignment horizontal="center" vertical="center" wrapText="1"/>
    </xf>
    <xf numFmtId="7" fontId="3" fillId="0" borderId="0" xfId="0" applyNumberFormat="1" applyFont="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164" fontId="3" fillId="0" borderId="0" xfId="0" applyNumberFormat="1" applyFont="1" applyAlignment="1">
      <alignment horizontal="center" vertical="center" wrapText="1"/>
    </xf>
    <xf numFmtId="0" fontId="1" fillId="2" borderId="0" xfId="0" applyFont="1" applyFill="1" applyBorder="1" applyAlignment="1">
      <alignment horizontal="center" vertical="center" wrapText="1"/>
    </xf>
    <xf numFmtId="164" fontId="1" fillId="8" borderId="19" xfId="0" applyNumberFormat="1" applyFont="1" applyFill="1" applyBorder="1" applyAlignment="1">
      <alignment horizontal="center" vertical="center" wrapText="1"/>
    </xf>
    <xf numFmtId="164" fontId="1" fillId="8" borderId="17" xfId="0" applyNumberFormat="1" applyFont="1" applyFill="1" applyBorder="1" applyAlignment="1">
      <alignment horizontal="center" vertical="center" wrapText="1"/>
    </xf>
    <xf numFmtId="164" fontId="1" fillId="8" borderId="18" xfId="0" applyNumberFormat="1" applyFont="1" applyFill="1" applyBorder="1" applyAlignment="1">
      <alignment horizontal="center" vertical="center" wrapText="1"/>
    </xf>
    <xf numFmtId="0" fontId="4" fillId="4" borderId="13"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12" borderId="21" xfId="1" applyFont="1" applyFill="1" applyBorder="1" applyAlignment="1">
      <alignment horizontal="center" vertical="center" wrapText="1"/>
    </xf>
    <xf numFmtId="164" fontId="1" fillId="6" borderId="17" xfId="0" applyNumberFormat="1" applyFont="1" applyFill="1" applyBorder="1" applyAlignment="1">
      <alignment horizontal="center" vertical="center" wrapText="1"/>
    </xf>
    <xf numFmtId="0" fontId="7" fillId="0" borderId="25"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0" xfId="1" applyFont="1" applyFill="1" applyBorder="1" applyAlignment="1">
      <alignment horizontal="center" vertical="center" wrapText="1"/>
    </xf>
    <xf numFmtId="7" fontId="1" fillId="5" borderId="21" xfId="2" applyNumberFormat="1" applyFont="1" applyFill="1" applyBorder="1" applyAlignment="1">
      <alignment horizontal="center" vertical="center" wrapText="1"/>
    </xf>
    <xf numFmtId="7" fontId="1" fillId="5" borderId="13" xfId="2" applyNumberFormat="1" applyFont="1" applyFill="1" applyBorder="1" applyAlignment="1">
      <alignment horizontal="center" vertical="center" wrapText="1"/>
    </xf>
    <xf numFmtId="7" fontId="1" fillId="5" borderId="5" xfId="2" applyNumberFormat="1" applyFont="1" applyFill="1" applyBorder="1" applyAlignment="1">
      <alignment horizontal="center" vertical="center" wrapText="1"/>
    </xf>
    <xf numFmtId="7" fontId="1" fillId="2" borderId="17" xfId="2" applyNumberFormat="1" applyFont="1" applyFill="1" applyBorder="1" applyAlignment="1">
      <alignment horizontal="center" vertical="center" wrapText="1"/>
    </xf>
    <xf numFmtId="7" fontId="1" fillId="10" borderId="21" xfId="2" applyNumberFormat="1" applyFont="1" applyFill="1" applyBorder="1" applyAlignment="1">
      <alignment horizontal="center" vertical="center" wrapText="1"/>
    </xf>
    <xf numFmtId="0" fontId="4" fillId="8" borderId="24" xfId="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15" xfId="0" applyNumberFormat="1" applyFont="1" applyFill="1" applyBorder="1" applyAlignment="1">
      <alignment horizontal="center" vertical="center" wrapText="1"/>
    </xf>
    <xf numFmtId="0" fontId="3" fillId="0" borderId="16" xfId="0" applyNumberFormat="1" applyFont="1" applyFill="1" applyBorder="1" applyAlignment="1">
      <alignment horizontal="center" vertical="center" wrapText="1"/>
    </xf>
    <xf numFmtId="0" fontId="1" fillId="8" borderId="20" xfId="0" applyFont="1" applyFill="1" applyBorder="1" applyAlignment="1">
      <alignment horizontal="left" vertical="center" wrapText="1"/>
    </xf>
    <xf numFmtId="0" fontId="1" fillId="8" borderId="25" xfId="0" applyFont="1" applyFill="1" applyBorder="1" applyAlignment="1">
      <alignment horizontal="left" vertical="center" wrapText="1"/>
    </xf>
    <xf numFmtId="164" fontId="3" fillId="8" borderId="16" xfId="0" applyNumberFormat="1"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164" fontId="3" fillId="8" borderId="15" xfId="0" applyNumberFormat="1" applyFont="1" applyFill="1" applyBorder="1" applyAlignment="1">
      <alignment horizontal="center" vertical="center" wrapText="1"/>
    </xf>
    <xf numFmtId="0" fontId="3" fillId="2" borderId="20" xfId="0" applyFont="1" applyFill="1" applyBorder="1" applyAlignment="1">
      <alignment horizontal="right" vertical="center" wrapText="1"/>
    </xf>
    <xf numFmtId="0" fontId="3" fillId="2" borderId="25" xfId="0" applyFont="1" applyFill="1" applyBorder="1" applyAlignment="1">
      <alignment horizontal="center" vertical="center" wrapText="1"/>
    </xf>
    <xf numFmtId="0" fontId="3" fillId="2" borderId="16" xfId="0" applyNumberFormat="1" applyFont="1" applyFill="1" applyBorder="1" applyAlignment="1">
      <alignment horizontal="center" vertical="center" wrapText="1"/>
    </xf>
    <xf numFmtId="0" fontId="7" fillId="0" borderId="22" xfId="1" applyFont="1" applyFill="1" applyBorder="1" applyAlignment="1">
      <alignment vertical="center" wrapText="1"/>
    </xf>
    <xf numFmtId="0" fontId="1" fillId="2" borderId="0" xfId="0" applyFont="1" applyFill="1" applyBorder="1" applyAlignment="1">
      <alignment vertical="center" wrapText="1"/>
    </xf>
    <xf numFmtId="0" fontId="4" fillId="8" borderId="2" xfId="1" applyFont="1" applyFill="1" applyBorder="1" applyAlignment="1">
      <alignment vertical="center" wrapText="1"/>
    </xf>
    <xf numFmtId="164" fontId="1" fillId="13" borderId="17" xfId="0" applyNumberFormat="1" applyFont="1" applyFill="1" applyBorder="1" applyAlignment="1">
      <alignment horizontal="center" vertical="center" wrapText="1"/>
    </xf>
    <xf numFmtId="164" fontId="1" fillId="13" borderId="18" xfId="0" applyNumberFormat="1" applyFont="1" applyFill="1" applyBorder="1" applyAlignment="1">
      <alignment horizontal="center" vertical="center" wrapText="1"/>
    </xf>
    <xf numFmtId="0" fontId="3" fillId="13" borderId="16" xfId="0" applyNumberFormat="1" applyFont="1" applyFill="1" applyBorder="1" applyAlignment="1">
      <alignment horizontal="center" vertical="center" wrapText="1"/>
    </xf>
    <xf numFmtId="0" fontId="3" fillId="13" borderId="1" xfId="0" applyNumberFormat="1" applyFont="1" applyFill="1" applyBorder="1" applyAlignment="1">
      <alignment horizontal="center" vertical="center" wrapText="1"/>
    </xf>
    <xf numFmtId="0" fontId="3" fillId="13" borderId="15" xfId="0" applyNumberFormat="1" applyFont="1" applyFill="1" applyBorder="1" applyAlignment="1">
      <alignment horizontal="center" vertical="center" wrapText="1"/>
    </xf>
    <xf numFmtId="164" fontId="3" fillId="13" borderId="1" xfId="0" applyNumberFormat="1" applyFont="1" applyFill="1" applyBorder="1" applyAlignment="1">
      <alignment horizontal="center" vertical="center" wrapText="1"/>
    </xf>
    <xf numFmtId="164" fontId="3" fillId="13" borderId="15" xfId="0" applyNumberFormat="1" applyFont="1" applyFill="1" applyBorder="1" applyAlignment="1">
      <alignment horizontal="center" vertical="center" wrapText="1"/>
    </xf>
    <xf numFmtId="0" fontId="1" fillId="13" borderId="12" xfId="0" applyFont="1" applyFill="1" applyBorder="1" applyAlignment="1">
      <alignment horizontal="center" vertical="center" wrapText="1"/>
    </xf>
    <xf numFmtId="164" fontId="1" fillId="13" borderId="33" xfId="0" applyNumberFormat="1" applyFont="1" applyFill="1" applyBorder="1" applyAlignment="1">
      <alignment horizontal="center" vertical="center" wrapText="1"/>
    </xf>
    <xf numFmtId="164" fontId="1" fillId="13" borderId="2" xfId="0" applyNumberFormat="1" applyFont="1" applyFill="1" applyBorder="1" applyAlignment="1">
      <alignment horizontal="center" vertical="center" wrapText="1"/>
    </xf>
    <xf numFmtId="7" fontId="1" fillId="10" borderId="5" xfId="2" applyNumberFormat="1" applyFont="1" applyFill="1" applyBorder="1" applyAlignment="1">
      <alignment horizontal="center" vertical="center" wrapText="1"/>
    </xf>
    <xf numFmtId="7" fontId="1" fillId="11" borderId="1" xfId="2" applyNumberFormat="1" applyFont="1" applyFill="1" applyBorder="1" applyAlignment="1">
      <alignment horizontal="center" vertical="center" wrapText="1"/>
    </xf>
    <xf numFmtId="7" fontId="3" fillId="11" borderId="1" xfId="2" applyNumberFormat="1" applyFont="1" applyFill="1" applyBorder="1" applyAlignment="1">
      <alignment horizontal="center" vertical="center" wrapText="1"/>
    </xf>
    <xf numFmtId="7" fontId="1" fillId="11" borderId="31" xfId="2" applyNumberFormat="1" applyFont="1" applyFill="1" applyBorder="1" applyAlignment="1">
      <alignment horizontal="center" vertical="center" wrapText="1"/>
    </xf>
    <xf numFmtId="9" fontId="1" fillId="11" borderId="31" xfId="2" applyNumberFormat="1" applyFont="1" applyFill="1" applyBorder="1" applyAlignment="1">
      <alignment horizontal="center" vertical="center" wrapText="1"/>
    </xf>
    <xf numFmtId="7" fontId="3" fillId="11" borderId="31" xfId="2" applyNumberFormat="1" applyFont="1" applyFill="1" applyBorder="1" applyAlignment="1">
      <alignment horizontal="center" vertical="center" wrapText="1"/>
    </xf>
    <xf numFmtId="0" fontId="1" fillId="11" borderId="0" xfId="0" applyFont="1" applyFill="1" applyAlignment="1">
      <alignment horizontal="center" vertical="center" wrapText="1"/>
    </xf>
    <xf numFmtId="164" fontId="3" fillId="11" borderId="16" xfId="0" applyNumberFormat="1" applyFont="1" applyFill="1" applyBorder="1" applyAlignment="1">
      <alignment horizontal="center" vertical="center" wrapText="1"/>
    </xf>
    <xf numFmtId="164" fontId="3" fillId="11" borderId="1" xfId="0" applyNumberFormat="1" applyFont="1" applyFill="1" applyBorder="1" applyAlignment="1">
      <alignment horizontal="center" vertical="center" wrapText="1"/>
    </xf>
    <xf numFmtId="164" fontId="3" fillId="11" borderId="15" xfId="0" applyNumberFormat="1" applyFont="1" applyFill="1" applyBorder="1" applyAlignment="1">
      <alignment horizontal="center" vertical="center" wrapText="1"/>
    </xf>
    <xf numFmtId="165" fontId="1" fillId="11" borderId="19" xfId="0" applyNumberFormat="1" applyFont="1" applyFill="1" applyBorder="1" applyAlignment="1">
      <alignment horizontal="left" vertical="center" wrapText="1"/>
    </xf>
    <xf numFmtId="7" fontId="1" fillId="11" borderId="17" xfId="2" applyNumberFormat="1" applyFont="1" applyFill="1" applyBorder="1" applyAlignment="1">
      <alignment horizontal="center" vertical="center" wrapText="1"/>
    </xf>
    <xf numFmtId="7" fontId="1" fillId="11" borderId="18" xfId="2" applyNumberFormat="1" applyFont="1" applyFill="1" applyBorder="1" applyAlignment="1">
      <alignment horizontal="center" vertical="center" wrapText="1"/>
    </xf>
    <xf numFmtId="165" fontId="1" fillId="11" borderId="17" xfId="0" applyNumberFormat="1" applyFont="1" applyFill="1" applyBorder="1" applyAlignment="1">
      <alignment horizontal="center" vertical="center" wrapText="1"/>
    </xf>
    <xf numFmtId="7" fontId="3" fillId="11" borderId="28" xfId="2" applyNumberFormat="1" applyFont="1" applyFill="1" applyBorder="1" applyAlignment="1">
      <alignment horizontal="center" vertical="center" wrapText="1"/>
    </xf>
    <xf numFmtId="7" fontId="1" fillId="11" borderId="27" xfId="2" applyNumberFormat="1" applyFont="1" applyFill="1" applyBorder="1" applyAlignment="1">
      <alignment horizontal="center" vertical="center" wrapText="1"/>
    </xf>
    <xf numFmtId="7" fontId="3" fillId="11" borderId="29" xfId="2"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4" fontId="3" fillId="0" borderId="8" xfId="0" applyNumberFormat="1" applyFont="1" applyBorder="1" applyAlignment="1">
      <alignment horizontal="center" vertical="center" wrapText="1"/>
    </xf>
    <xf numFmtId="0" fontId="1" fillId="0" borderId="22" xfId="0" applyFont="1" applyBorder="1" applyAlignment="1">
      <alignment horizontal="center" vertical="center" wrapText="1"/>
    </xf>
    <xf numFmtId="164" fontId="3" fillId="0" borderId="23"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4" fontId="3" fillId="0" borderId="11" xfId="0" applyNumberFormat="1" applyFont="1" applyBorder="1" applyAlignment="1">
      <alignment horizontal="center" vertical="center" wrapText="1"/>
    </xf>
    <xf numFmtId="0" fontId="0" fillId="0" borderId="0" xfId="0" applyFont="1" applyAlignment="1">
      <alignment horizontal="center" vertical="center" wrapText="1"/>
    </xf>
    <xf numFmtId="0" fontId="0" fillId="2" borderId="20" xfId="0" applyFont="1" applyFill="1" applyBorder="1" applyAlignment="1">
      <alignment horizontal="right" vertical="center" wrapText="1"/>
    </xf>
    <xf numFmtId="0" fontId="0" fillId="2" borderId="25" xfId="0" applyFont="1" applyFill="1" applyBorder="1" applyAlignment="1">
      <alignment horizontal="center" vertical="center" wrapText="1"/>
    </xf>
    <xf numFmtId="0" fontId="3" fillId="2" borderId="35" xfId="0" applyFont="1" applyFill="1" applyBorder="1" applyAlignment="1">
      <alignment horizontal="right" vertical="center" wrapText="1"/>
    </xf>
    <xf numFmtId="0" fontId="0" fillId="2" borderId="36" xfId="0" applyFont="1" applyFill="1" applyBorder="1" applyAlignment="1">
      <alignment horizontal="center" vertical="center" wrapText="1"/>
    </xf>
    <xf numFmtId="164" fontId="3" fillId="11" borderId="37" xfId="0" applyNumberFormat="1" applyFont="1" applyFill="1" applyBorder="1" applyAlignment="1">
      <alignment horizontal="center" vertical="center" wrapText="1"/>
    </xf>
    <xf numFmtId="164" fontId="3" fillId="11" borderId="38" xfId="0" applyNumberFormat="1" applyFont="1" applyFill="1" applyBorder="1" applyAlignment="1">
      <alignment horizontal="center" vertical="center" wrapText="1"/>
    </xf>
    <xf numFmtId="164" fontId="3" fillId="11" borderId="39" xfId="0" applyNumberFormat="1" applyFont="1" applyFill="1" applyBorder="1" applyAlignment="1">
      <alignment horizontal="center" vertical="center" wrapText="1"/>
    </xf>
    <xf numFmtId="0" fontId="3" fillId="2" borderId="37" xfId="0" applyNumberFormat="1" applyFont="1" applyFill="1" applyBorder="1" applyAlignment="1">
      <alignment horizontal="center" vertical="center" wrapText="1"/>
    </xf>
    <xf numFmtId="164" fontId="3" fillId="0" borderId="38" xfId="0" applyNumberFormat="1" applyFont="1" applyFill="1" applyBorder="1" applyAlignment="1">
      <alignment horizontal="center" vertical="center" wrapText="1"/>
    </xf>
    <xf numFmtId="164" fontId="3" fillId="0" borderId="39" xfId="0" applyNumberFormat="1" applyFont="1" applyFill="1" applyBorder="1" applyAlignment="1">
      <alignment horizontal="center" vertical="center" wrapText="1"/>
    </xf>
    <xf numFmtId="166" fontId="1" fillId="5" borderId="21" xfId="0" applyNumberFormat="1" applyFont="1" applyFill="1" applyBorder="1" applyAlignment="1">
      <alignment horizontal="center" vertical="center" wrapText="1"/>
    </xf>
    <xf numFmtId="166" fontId="1" fillId="2" borderId="26" xfId="0" applyNumberFormat="1" applyFont="1" applyFill="1" applyBorder="1" applyAlignment="1">
      <alignment horizontal="center" vertical="center" wrapText="1"/>
    </xf>
    <xf numFmtId="166" fontId="1" fillId="5" borderId="12" xfId="0" applyNumberFormat="1" applyFont="1" applyFill="1" applyBorder="1" applyAlignment="1">
      <alignment horizontal="center" vertical="center" wrapText="1"/>
    </xf>
    <xf numFmtId="166" fontId="1" fillId="11" borderId="16" xfId="0" applyNumberFormat="1" applyFont="1" applyFill="1" applyBorder="1" applyAlignment="1">
      <alignment horizontal="center" vertical="center" wrapText="1"/>
    </xf>
    <xf numFmtId="166" fontId="1" fillId="11" borderId="32" xfId="0" applyNumberFormat="1" applyFont="1" applyFill="1" applyBorder="1" applyAlignment="1">
      <alignment horizontal="center" vertical="center" wrapText="1"/>
    </xf>
    <xf numFmtId="166" fontId="1" fillId="11" borderId="19" xfId="0" applyNumberFormat="1" applyFont="1" applyFill="1" applyBorder="1" applyAlignment="1">
      <alignment horizontal="left" vertical="center" wrapText="1"/>
    </xf>
    <xf numFmtId="0" fontId="1" fillId="0" borderId="0" xfId="0" quotePrefix="1" applyFont="1" applyAlignment="1">
      <alignment horizontal="left" vertical="center" wrapText="1"/>
    </xf>
    <xf numFmtId="0" fontId="3" fillId="0" borderId="0" xfId="0" applyFont="1" applyBorder="1" applyAlignment="1">
      <alignment horizontal="left" vertical="center" wrapText="1"/>
    </xf>
    <xf numFmtId="9" fontId="3" fillId="0" borderId="0" xfId="3" applyFont="1" applyAlignment="1">
      <alignment horizontal="left" vertical="center" wrapText="1"/>
    </xf>
    <xf numFmtId="0" fontId="1" fillId="0" borderId="7" xfId="0" applyFont="1" applyBorder="1" applyAlignment="1">
      <alignment horizontal="left" vertical="center" wrapText="1"/>
    </xf>
    <xf numFmtId="0" fontId="4" fillId="5" borderId="3" xfId="0" applyFont="1" applyFill="1" applyBorder="1" applyAlignment="1">
      <alignment horizontal="right" vertical="center" wrapText="1"/>
    </xf>
    <xf numFmtId="0" fontId="4" fillId="5" borderId="5" xfId="0" applyFont="1" applyFill="1" applyBorder="1" applyAlignment="1">
      <alignment horizontal="right" vertical="center" wrapText="1"/>
    </xf>
    <xf numFmtId="0" fontId="1" fillId="2" borderId="2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3" fillId="0" borderId="31" xfId="0" applyFont="1" applyBorder="1" applyAlignment="1">
      <alignment horizontal="left" vertical="center" wrapText="1"/>
    </xf>
    <xf numFmtId="0" fontId="4" fillId="5" borderId="12" xfId="0" applyFont="1" applyFill="1" applyBorder="1" applyAlignment="1">
      <alignment horizontal="right" vertical="center" wrapText="1"/>
    </xf>
    <xf numFmtId="0" fontId="4" fillId="5" borderId="13" xfId="0" applyFont="1" applyFill="1" applyBorder="1" applyAlignment="1">
      <alignment horizontal="right" vertical="center" wrapText="1"/>
    </xf>
    <xf numFmtId="0" fontId="4" fillId="5" borderId="14" xfId="0" applyFont="1" applyFill="1" applyBorder="1" applyAlignment="1">
      <alignment horizontal="right" vertical="center" wrapText="1"/>
    </xf>
    <xf numFmtId="0" fontId="1" fillId="10" borderId="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21" xfId="0" applyFont="1" applyFill="1" applyBorder="1" applyAlignment="1">
      <alignment horizontal="center" vertical="center" wrapText="1"/>
    </xf>
    <xf numFmtId="0" fontId="4" fillId="8" borderId="3" xfId="1" applyFont="1" applyFill="1" applyBorder="1" applyAlignment="1">
      <alignment horizontal="center" vertical="center" wrapText="1"/>
    </xf>
    <xf numFmtId="0" fontId="4" fillId="8" borderId="4" xfId="1" applyFont="1" applyFill="1" applyBorder="1" applyAlignment="1">
      <alignment horizontal="center" vertical="center" wrapText="1"/>
    </xf>
    <xf numFmtId="0" fontId="4" fillId="8" borderId="5" xfId="1" applyFont="1" applyFill="1" applyBorder="1" applyAlignment="1">
      <alignment horizontal="center" vertical="center" wrapText="1"/>
    </xf>
    <xf numFmtId="0" fontId="1" fillId="12" borderId="24"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9" fillId="2" borderId="0" xfId="1" applyFont="1" applyFill="1" applyBorder="1" applyAlignment="1">
      <alignment horizontal="center" vertical="center" wrapText="1"/>
    </xf>
    <xf numFmtId="0" fontId="4" fillId="13" borderId="3" xfId="1" applyFont="1" applyFill="1" applyBorder="1" applyAlignment="1">
      <alignment horizontal="center" vertical="center" wrapText="1"/>
    </xf>
    <xf numFmtId="0" fontId="4" fillId="13" borderId="4" xfId="1" applyFont="1" applyFill="1" applyBorder="1" applyAlignment="1">
      <alignment horizontal="center" vertical="center" wrapText="1"/>
    </xf>
    <xf numFmtId="0" fontId="4" fillId="13" borderId="5" xfId="1" applyFont="1" applyFill="1" applyBorder="1" applyAlignment="1">
      <alignment horizontal="center" vertical="center" wrapText="1"/>
    </xf>
    <xf numFmtId="0" fontId="4" fillId="3" borderId="6" xfId="1" applyFont="1" applyFill="1" applyBorder="1" applyAlignment="1">
      <alignment horizontal="left" vertical="center" wrapText="1"/>
    </xf>
    <xf numFmtId="0" fontId="4" fillId="3" borderId="7" xfId="1" applyFont="1" applyFill="1" applyBorder="1" applyAlignment="1">
      <alignment horizontal="left" vertical="center" wrapText="1"/>
    </xf>
    <xf numFmtId="0" fontId="4" fillId="3" borderId="8" xfId="1" applyFont="1" applyFill="1" applyBorder="1" applyAlignment="1">
      <alignment horizontal="left" vertical="center" wrapText="1"/>
    </xf>
    <xf numFmtId="0" fontId="5" fillId="9" borderId="6" xfId="1" applyFont="1" applyFill="1" applyBorder="1" applyAlignment="1">
      <alignment horizontal="center" vertical="center" wrapText="1"/>
    </xf>
    <xf numFmtId="0" fontId="5" fillId="9" borderId="7" xfId="1" applyFont="1" applyFill="1" applyBorder="1" applyAlignment="1">
      <alignment horizontal="center" vertical="center" wrapText="1"/>
    </xf>
    <xf numFmtId="0" fontId="5" fillId="9" borderId="8" xfId="1" applyFont="1" applyFill="1" applyBorder="1" applyAlignment="1">
      <alignment horizontal="center" vertical="center" wrapText="1"/>
    </xf>
    <xf numFmtId="0" fontId="5" fillId="7" borderId="9" xfId="1" applyFont="1" applyFill="1" applyBorder="1" applyAlignment="1">
      <alignment horizontal="center" vertical="center" wrapText="1"/>
    </xf>
    <xf numFmtId="0" fontId="5" fillId="7" borderId="10" xfId="1" applyFont="1" applyFill="1" applyBorder="1" applyAlignment="1">
      <alignment horizontal="center" vertical="center" wrapText="1"/>
    </xf>
    <xf numFmtId="0" fontId="5" fillId="7" borderId="11" xfId="1" applyFont="1" applyFill="1" applyBorder="1" applyAlignment="1">
      <alignment horizontal="center" vertical="center" wrapText="1"/>
    </xf>
    <xf numFmtId="0" fontId="4" fillId="11" borderId="3" xfId="1" applyFont="1" applyFill="1" applyBorder="1" applyAlignment="1">
      <alignment horizontal="center" vertical="center" wrapText="1"/>
    </xf>
    <xf numFmtId="0" fontId="4" fillId="11" borderId="4" xfId="1" applyFont="1" applyFill="1" applyBorder="1" applyAlignment="1">
      <alignment horizontal="center" vertical="center" wrapText="1"/>
    </xf>
    <xf numFmtId="0" fontId="4" fillId="11" borderId="5" xfId="1" applyFont="1" applyFill="1" applyBorder="1" applyAlignment="1">
      <alignment horizontal="center" vertical="center" wrapText="1"/>
    </xf>
    <xf numFmtId="0" fontId="1" fillId="2" borderId="4"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12" borderId="30"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2" borderId="31" xfId="0" applyFont="1" applyFill="1" applyBorder="1" applyAlignment="1">
      <alignment horizontal="left" vertical="center" wrapText="1"/>
    </xf>
    <xf numFmtId="164" fontId="1" fillId="13" borderId="19" xfId="0" applyNumberFormat="1" applyFont="1" applyFill="1" applyBorder="1" applyAlignment="1">
      <alignment horizontal="center" vertical="center" wrapText="1"/>
    </xf>
  </cellXfs>
  <cellStyles count="4">
    <cellStyle name="Monétaire" xfId="2" builtinId="4"/>
    <cellStyle name="Normal" xfId="0" builtinId="0"/>
    <cellStyle name="Normal 2" xfId="1" xr:uid="{00000000-0005-0000-0000-000002000000}"/>
    <cellStyle name="Pourcentag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2"/>
  <sheetViews>
    <sheetView showGridLines="0" tabSelected="1" zoomScale="90" zoomScaleNormal="90" workbookViewId="0">
      <pane xSplit="2" ySplit="1" topLeftCell="C32" activePane="bottomRight" state="frozen"/>
      <selection pane="topRight" activeCell="C1" sqref="C1"/>
      <selection pane="bottomLeft" activeCell="A2" sqref="A2"/>
      <selection pane="bottomRight" activeCell="A45" sqref="A45:H45"/>
    </sheetView>
  </sheetViews>
  <sheetFormatPr baseColWidth="10" defaultColWidth="11.453125" defaultRowHeight="14.5" x14ac:dyDescent="0.35"/>
  <cols>
    <col min="1" max="1" width="51.7265625" style="1" customWidth="1"/>
    <col min="2" max="2" width="14" style="1" customWidth="1"/>
    <col min="3" max="5" width="14" style="16" customWidth="1"/>
    <col min="6" max="6" width="12" style="16" customWidth="1"/>
    <col min="7" max="7" width="11.6328125" style="16" customWidth="1"/>
    <col min="8" max="8" width="14.7265625" style="8" customWidth="1"/>
    <col min="9" max="10" width="19.54296875" style="8" customWidth="1"/>
    <col min="11" max="11" width="16.7265625" style="8" customWidth="1"/>
    <col min="12" max="12" width="26.81640625" style="9" customWidth="1"/>
    <col min="13" max="16384" width="11.453125" style="8"/>
  </cols>
  <sheetData>
    <row r="1" spans="1:13" ht="23.5" x14ac:dyDescent="0.35">
      <c r="A1" s="122" t="s">
        <v>10</v>
      </c>
      <c r="B1" s="122"/>
      <c r="C1" s="122"/>
      <c r="D1" s="122"/>
      <c r="E1" s="122"/>
      <c r="F1" s="122"/>
      <c r="G1" s="122"/>
      <c r="H1" s="122"/>
    </row>
    <row r="2" spans="1:13" ht="7.5" customHeight="1" thickBot="1" x14ac:dyDescent="0.4">
      <c r="A2" s="26"/>
      <c r="B2" s="26"/>
      <c r="C2" s="10"/>
      <c r="D2" s="10"/>
      <c r="E2" s="10"/>
      <c r="F2" s="10"/>
      <c r="G2" s="10"/>
    </row>
    <row r="3" spans="1:13" s="1" customFormat="1" ht="50" customHeight="1" x14ac:dyDescent="0.35">
      <c r="A3" s="129" t="s">
        <v>34</v>
      </c>
      <c r="B3" s="130"/>
      <c r="C3" s="130"/>
      <c r="D3" s="130"/>
      <c r="E3" s="130"/>
      <c r="F3" s="130"/>
      <c r="G3" s="130"/>
      <c r="H3" s="131"/>
      <c r="L3" s="2"/>
    </row>
    <row r="4" spans="1:13" s="1" customFormat="1" ht="6" customHeight="1" x14ac:dyDescent="0.35">
      <c r="A4" s="27"/>
      <c r="B4" s="28"/>
      <c r="C4" s="17"/>
      <c r="D4" s="17"/>
      <c r="E4" s="17"/>
      <c r="F4" s="17"/>
      <c r="G4" s="17"/>
      <c r="H4" s="3"/>
      <c r="L4" s="2"/>
    </row>
    <row r="5" spans="1:13" ht="16" thickBot="1" x14ac:dyDescent="0.4">
      <c r="A5" s="132" t="s">
        <v>28</v>
      </c>
      <c r="B5" s="133"/>
      <c r="C5" s="133"/>
      <c r="D5" s="133"/>
      <c r="E5" s="133"/>
      <c r="F5" s="133"/>
      <c r="G5" s="133"/>
      <c r="H5" s="134"/>
      <c r="I5" s="11"/>
    </row>
    <row r="6" spans="1:13" s="12" customFormat="1" ht="6" customHeight="1" x14ac:dyDescent="0.35">
      <c r="A6" s="8"/>
      <c r="B6" s="8"/>
      <c r="C6" s="8"/>
      <c r="D6" s="8"/>
      <c r="E6" s="8"/>
      <c r="F6" s="8"/>
      <c r="G6" s="8"/>
      <c r="H6" s="8"/>
      <c r="L6" s="13"/>
    </row>
    <row r="7" spans="1:13" ht="15" thickBot="1" x14ac:dyDescent="0.4">
      <c r="A7" s="65" t="s">
        <v>32</v>
      </c>
    </row>
    <row r="8" spans="1:13" ht="15" thickBot="1" x14ac:dyDescent="0.4">
      <c r="A8" s="17"/>
      <c r="B8" s="17"/>
      <c r="C8" s="135" t="s">
        <v>5</v>
      </c>
      <c r="D8" s="136"/>
      <c r="E8" s="136"/>
      <c r="F8" s="136"/>
      <c r="G8" s="136"/>
      <c r="H8" s="137"/>
    </row>
    <row r="9" spans="1:13" x14ac:dyDescent="0.35">
      <c r="A9" s="126" t="s">
        <v>31</v>
      </c>
      <c r="B9" s="127"/>
      <c r="C9" s="127"/>
      <c r="D9" s="127"/>
      <c r="E9" s="127"/>
      <c r="F9" s="127"/>
      <c r="G9" s="127"/>
      <c r="H9" s="128"/>
    </row>
    <row r="10" spans="1:13" ht="29" x14ac:dyDescent="0.35">
      <c r="A10" s="142" t="s">
        <v>23</v>
      </c>
      <c r="B10" s="142"/>
      <c r="C10" s="142"/>
      <c r="D10" s="142"/>
      <c r="E10" s="22" t="s">
        <v>4</v>
      </c>
      <c r="F10" s="7" t="s">
        <v>0</v>
      </c>
      <c r="G10" s="7" t="s">
        <v>11</v>
      </c>
      <c r="H10" s="7" t="s">
        <v>1</v>
      </c>
    </row>
    <row r="11" spans="1:13" x14ac:dyDescent="0.35">
      <c r="A11" s="108" t="s">
        <v>40</v>
      </c>
      <c r="B11" s="108"/>
      <c r="C11" s="108"/>
      <c r="D11" s="108"/>
      <c r="E11" s="98"/>
      <c r="F11" s="60"/>
      <c r="G11" s="61"/>
      <c r="H11" s="60"/>
      <c r="I11" s="11"/>
    </row>
    <row r="12" spans="1:13" x14ac:dyDescent="0.35">
      <c r="A12" s="108" t="s">
        <v>41</v>
      </c>
      <c r="B12" s="108"/>
      <c r="C12" s="108"/>
      <c r="D12" s="108"/>
      <c r="E12" s="98"/>
      <c r="F12" s="60"/>
      <c r="G12" s="61"/>
      <c r="H12" s="60"/>
      <c r="I12" s="11"/>
    </row>
    <row r="13" spans="1:13" ht="21" customHeight="1" x14ac:dyDescent="0.35">
      <c r="A13" s="108" t="s">
        <v>42</v>
      </c>
      <c r="B13" s="108"/>
      <c r="C13" s="108"/>
      <c r="D13" s="108"/>
      <c r="E13" s="98"/>
      <c r="F13" s="60"/>
      <c r="G13" s="61"/>
      <c r="H13" s="60"/>
      <c r="I13" s="11"/>
    </row>
    <row r="14" spans="1:13" ht="15" thickBot="1" x14ac:dyDescent="0.4">
      <c r="A14" s="143" t="s">
        <v>46</v>
      </c>
      <c r="B14" s="143"/>
      <c r="C14" s="143"/>
      <c r="D14" s="143"/>
      <c r="E14" s="99"/>
      <c r="F14" s="62"/>
      <c r="G14" s="63"/>
      <c r="H14" s="64"/>
    </row>
    <row r="15" spans="1:13" ht="15" thickBot="1" x14ac:dyDescent="0.4">
      <c r="A15" s="111" t="s">
        <v>14</v>
      </c>
      <c r="B15" s="112"/>
      <c r="C15" s="112"/>
      <c r="D15" s="112"/>
      <c r="E15" s="95">
        <f>SUM(E11:E14)</f>
        <v>0</v>
      </c>
      <c r="F15" s="29">
        <f>SUM(F11:F14)</f>
        <v>0</v>
      </c>
      <c r="G15" s="30">
        <f>SUM(G11:G14)</f>
        <v>0</v>
      </c>
      <c r="H15" s="31">
        <f>SUM(H11:H14)</f>
        <v>0</v>
      </c>
      <c r="I15" s="11"/>
      <c r="J15" s="103"/>
      <c r="K15" s="103"/>
      <c r="L15" s="8"/>
      <c r="M15" s="9"/>
    </row>
    <row r="16" spans="1:13" ht="9" customHeight="1" thickBot="1" x14ac:dyDescent="0.4">
      <c r="A16" s="17"/>
      <c r="B16" s="17"/>
      <c r="C16" s="17"/>
      <c r="D16" s="17"/>
      <c r="E16" s="17"/>
      <c r="F16" s="17"/>
      <c r="G16" s="17"/>
    </row>
    <row r="17" spans="1:13" ht="44" thickBot="1" x14ac:dyDescent="0.4">
      <c r="A17" s="140" t="s">
        <v>23</v>
      </c>
      <c r="B17" s="141"/>
      <c r="C17" s="4" t="s">
        <v>4</v>
      </c>
      <c r="D17" s="23" t="s">
        <v>26</v>
      </c>
      <c r="E17" s="23" t="s">
        <v>25</v>
      </c>
      <c r="F17" s="5" t="s">
        <v>24</v>
      </c>
      <c r="G17" s="7" t="s">
        <v>11</v>
      </c>
      <c r="H17" s="6" t="s">
        <v>1</v>
      </c>
      <c r="L17" s="8"/>
      <c r="M17" s="9"/>
    </row>
    <row r="18" spans="1:13" ht="15" thickBot="1" x14ac:dyDescent="0.4">
      <c r="A18" s="138" t="s">
        <v>43</v>
      </c>
      <c r="B18" s="139"/>
      <c r="C18" s="100"/>
      <c r="D18" s="69"/>
      <c r="E18" s="69"/>
      <c r="F18" s="32">
        <f>E18+D18</f>
        <v>0</v>
      </c>
      <c r="G18" s="70"/>
      <c r="H18" s="71"/>
      <c r="L18" s="8"/>
      <c r="M18" s="9"/>
    </row>
    <row r="19" spans="1:13" ht="15" thickBot="1" x14ac:dyDescent="0.4">
      <c r="A19" s="105" t="s">
        <v>13</v>
      </c>
      <c r="B19" s="106"/>
      <c r="C19" s="97">
        <f>SUM(C18:C18)</f>
        <v>0</v>
      </c>
      <c r="D19" s="29">
        <f>D18</f>
        <v>0</v>
      </c>
      <c r="E19" s="29">
        <f>E18</f>
        <v>0</v>
      </c>
      <c r="F19" s="29">
        <f>F18</f>
        <v>0</v>
      </c>
      <c r="G19" s="29">
        <f>G18</f>
        <v>0</v>
      </c>
      <c r="H19" s="29">
        <f>H18</f>
        <v>0</v>
      </c>
      <c r="I19" s="11"/>
      <c r="J19" s="103"/>
      <c r="K19" s="103"/>
      <c r="L19" s="8"/>
      <c r="M19" s="9"/>
    </row>
    <row r="20" spans="1:13" ht="9" customHeight="1" thickBot="1" x14ac:dyDescent="0.4">
      <c r="A20" s="17"/>
      <c r="B20" s="17"/>
      <c r="C20" s="17"/>
      <c r="D20" s="17"/>
      <c r="E20" s="17"/>
      <c r="F20" s="17"/>
      <c r="G20" s="17"/>
    </row>
    <row r="21" spans="1:13" ht="29.5" thickBot="1" x14ac:dyDescent="0.4">
      <c r="A21" s="120" t="s">
        <v>23</v>
      </c>
      <c r="B21" s="121"/>
      <c r="C21" s="121"/>
      <c r="D21" s="121"/>
      <c r="E21" s="21" t="s">
        <v>47</v>
      </c>
      <c r="F21" s="5" t="s">
        <v>0</v>
      </c>
      <c r="G21" s="24" t="s">
        <v>11</v>
      </c>
      <c r="H21" s="6" t="s">
        <v>1</v>
      </c>
    </row>
    <row r="22" spans="1:13" ht="26.5" customHeight="1" x14ac:dyDescent="0.35">
      <c r="A22" s="107" t="s">
        <v>45</v>
      </c>
      <c r="B22" s="108"/>
      <c r="C22" s="108"/>
      <c r="D22" s="108"/>
      <c r="E22" s="72"/>
      <c r="F22" s="70"/>
      <c r="G22" s="70"/>
      <c r="H22" s="73"/>
    </row>
    <row r="23" spans="1:13" ht="15" thickBot="1" x14ac:dyDescent="0.4">
      <c r="A23" s="109" t="s">
        <v>44</v>
      </c>
      <c r="B23" s="110"/>
      <c r="C23" s="110"/>
      <c r="D23" s="110"/>
      <c r="E23" s="96">
        <v>0.5</v>
      </c>
      <c r="F23" s="74"/>
      <c r="G23" s="74"/>
      <c r="H23" s="75"/>
    </row>
    <row r="24" spans="1:13" ht="15" thickBot="1" x14ac:dyDescent="0.4">
      <c r="A24" s="111" t="s">
        <v>12</v>
      </c>
      <c r="B24" s="112"/>
      <c r="C24" s="112"/>
      <c r="D24" s="113"/>
      <c r="E24" s="95">
        <f>SUM(E22:E23)</f>
        <v>0.5</v>
      </c>
      <c r="F24" s="29">
        <f>SUM(F22:F23)</f>
        <v>0</v>
      </c>
      <c r="G24" s="30">
        <f>SUM(G22:G23)</f>
        <v>0</v>
      </c>
      <c r="H24" s="31">
        <f>SUM(H22:H23)</f>
        <v>0</v>
      </c>
      <c r="I24" s="11"/>
      <c r="J24" s="103"/>
      <c r="K24" s="103"/>
      <c r="L24" s="8"/>
      <c r="M24" s="9"/>
    </row>
    <row r="25" spans="1:13" ht="9" customHeight="1" thickBot="1" x14ac:dyDescent="0.4">
      <c r="A25" s="17"/>
      <c r="B25" s="17"/>
      <c r="C25" s="17"/>
      <c r="D25" s="17"/>
      <c r="E25" s="17"/>
      <c r="F25" s="17"/>
      <c r="G25" s="17"/>
    </row>
    <row r="26" spans="1:13" ht="19.5" customHeight="1" thickBot="1" x14ac:dyDescent="0.4">
      <c r="A26" s="114" t="s">
        <v>6</v>
      </c>
      <c r="B26" s="115"/>
      <c r="C26" s="115"/>
      <c r="D26" s="115"/>
      <c r="E26" s="116"/>
      <c r="F26" s="33">
        <f>F24+F19+F15</f>
        <v>0</v>
      </c>
      <c r="G26" s="33">
        <f>G24+G19+G15</f>
        <v>0</v>
      </c>
      <c r="H26" s="59">
        <f>H24+H19+H15</f>
        <v>0</v>
      </c>
      <c r="I26" s="11"/>
      <c r="K26" s="14"/>
      <c r="L26" s="15"/>
      <c r="M26" s="9"/>
    </row>
    <row r="27" spans="1:13" ht="33" customHeight="1" x14ac:dyDescent="0.35">
      <c r="A27" s="104" t="s">
        <v>48</v>
      </c>
      <c r="B27" s="104"/>
      <c r="C27" s="104"/>
      <c r="D27" s="104"/>
      <c r="E27" s="104"/>
      <c r="F27" s="104"/>
      <c r="G27" s="104"/>
      <c r="H27" s="104"/>
    </row>
    <row r="28" spans="1:13" ht="10.5" customHeight="1" thickBot="1" x14ac:dyDescent="0.4">
      <c r="A28" s="8"/>
      <c r="B28" s="8"/>
      <c r="C28" s="8"/>
      <c r="D28" s="8"/>
      <c r="E28" s="8"/>
      <c r="F28" s="8"/>
      <c r="G28" s="8"/>
    </row>
    <row r="29" spans="1:13" ht="37" customHeight="1" thickBot="1" x14ac:dyDescent="0.4">
      <c r="A29" s="117" t="s">
        <v>27</v>
      </c>
      <c r="B29" s="118"/>
      <c r="C29" s="118"/>
      <c r="D29" s="118"/>
      <c r="E29" s="119"/>
      <c r="F29" s="123" t="s">
        <v>3</v>
      </c>
      <c r="G29" s="124"/>
      <c r="H29" s="125"/>
      <c r="J29" s="9"/>
      <c r="L29" s="8"/>
    </row>
    <row r="30" spans="1:13" ht="6" customHeight="1" thickBot="1" x14ac:dyDescent="0.4">
      <c r="A30" s="17"/>
      <c r="B30" s="47"/>
      <c r="C30" s="47"/>
      <c r="D30" s="47"/>
      <c r="E30" s="47"/>
      <c r="F30" s="8"/>
      <c r="G30" s="8"/>
      <c r="J30" s="9"/>
      <c r="L30" s="8"/>
    </row>
    <row r="31" spans="1:13" ht="44" thickBot="1" x14ac:dyDescent="0.4">
      <c r="A31" s="48" t="s">
        <v>49</v>
      </c>
      <c r="B31" s="34" t="s">
        <v>17</v>
      </c>
      <c r="C31" s="18" t="s">
        <v>18</v>
      </c>
      <c r="D31" s="19" t="s">
        <v>11</v>
      </c>
      <c r="E31" s="20" t="s">
        <v>22</v>
      </c>
      <c r="F31" s="144" t="s">
        <v>51</v>
      </c>
      <c r="G31" s="49" t="s">
        <v>2</v>
      </c>
      <c r="H31" s="50" t="s">
        <v>38</v>
      </c>
      <c r="J31" s="9"/>
      <c r="L31" s="8"/>
    </row>
    <row r="32" spans="1:13" ht="41" customHeight="1" x14ac:dyDescent="0.35">
      <c r="A32" s="46" t="s">
        <v>35</v>
      </c>
      <c r="B32" s="25" t="s">
        <v>21</v>
      </c>
      <c r="C32" s="66"/>
      <c r="D32" s="67"/>
      <c r="E32" s="68"/>
      <c r="F32" s="37">
        <v>4</v>
      </c>
      <c r="G32" s="35">
        <f>C32*F32</f>
        <v>0</v>
      </c>
      <c r="H32" s="36">
        <f>F32*E32</f>
        <v>0</v>
      </c>
      <c r="J32" s="9"/>
      <c r="L32" s="8"/>
    </row>
    <row r="33" spans="1:12" x14ac:dyDescent="0.35">
      <c r="A33" s="38" t="s">
        <v>29</v>
      </c>
      <c r="B33" s="39"/>
      <c r="C33" s="40"/>
      <c r="D33" s="41"/>
      <c r="E33" s="42"/>
      <c r="F33" s="51"/>
      <c r="G33" s="52"/>
      <c r="H33" s="53"/>
      <c r="J33" s="9"/>
      <c r="L33" s="8"/>
    </row>
    <row r="34" spans="1:12" ht="19.5" customHeight="1" x14ac:dyDescent="0.35">
      <c r="A34" s="85" t="s">
        <v>36</v>
      </c>
      <c r="B34" s="86" t="s">
        <v>37</v>
      </c>
      <c r="C34" s="66"/>
      <c r="D34" s="67"/>
      <c r="E34" s="68"/>
      <c r="F34" s="45"/>
      <c r="G34" s="35"/>
      <c r="H34" s="36"/>
      <c r="J34" s="9"/>
      <c r="L34" s="8"/>
    </row>
    <row r="35" spans="1:12" ht="19.5" customHeight="1" x14ac:dyDescent="0.35">
      <c r="A35" s="43" t="s">
        <v>7</v>
      </c>
      <c r="B35" s="44" t="s">
        <v>19</v>
      </c>
      <c r="C35" s="66"/>
      <c r="D35" s="67"/>
      <c r="E35" s="68"/>
      <c r="F35" s="45">
        <v>4</v>
      </c>
      <c r="G35" s="35">
        <f>C35*F35</f>
        <v>0</v>
      </c>
      <c r="H35" s="36">
        <f t="shared" ref="H35" si="0">F35*E35</f>
        <v>0</v>
      </c>
      <c r="J35" s="9"/>
      <c r="L35" s="8"/>
    </row>
    <row r="36" spans="1:12" ht="19.5" customHeight="1" x14ac:dyDescent="0.35">
      <c r="A36" s="43" t="s">
        <v>15</v>
      </c>
      <c r="B36" s="44" t="s">
        <v>20</v>
      </c>
      <c r="C36" s="66"/>
      <c r="D36" s="67"/>
      <c r="E36" s="68"/>
      <c r="F36" s="45">
        <v>4</v>
      </c>
      <c r="G36" s="35">
        <f>C36*F36</f>
        <v>0</v>
      </c>
      <c r="H36" s="36">
        <f t="shared" ref="H36:H43" si="1">F36*E36</f>
        <v>0</v>
      </c>
      <c r="J36" s="9"/>
      <c r="L36" s="8"/>
    </row>
    <row r="37" spans="1:12" x14ac:dyDescent="0.35">
      <c r="A37" s="38" t="s">
        <v>30</v>
      </c>
      <c r="B37" s="39"/>
      <c r="C37" s="40"/>
      <c r="D37" s="41"/>
      <c r="E37" s="42"/>
      <c r="F37" s="51"/>
      <c r="G37" s="52"/>
      <c r="H37" s="53"/>
      <c r="J37" s="9"/>
      <c r="L37" s="8"/>
    </row>
    <row r="38" spans="1:12" ht="19.5" customHeight="1" x14ac:dyDescent="0.35">
      <c r="A38" s="85" t="s">
        <v>36</v>
      </c>
      <c r="B38" s="86" t="s">
        <v>37</v>
      </c>
      <c r="C38" s="66"/>
      <c r="D38" s="67"/>
      <c r="E38" s="68"/>
      <c r="F38" s="45"/>
      <c r="G38" s="35"/>
      <c r="H38" s="36"/>
      <c r="J38" s="9"/>
      <c r="L38" s="8"/>
    </row>
    <row r="39" spans="1:12" x14ac:dyDescent="0.35">
      <c r="A39" s="43" t="s">
        <v>7</v>
      </c>
      <c r="B39" s="44" t="s">
        <v>19</v>
      </c>
      <c r="C39" s="66"/>
      <c r="D39" s="67"/>
      <c r="E39" s="68"/>
      <c r="F39" s="45">
        <v>1</v>
      </c>
      <c r="G39" s="35">
        <f>C39*F39</f>
        <v>0</v>
      </c>
      <c r="H39" s="36">
        <f t="shared" ref="H39:H40" si="2">F39*E39</f>
        <v>0</v>
      </c>
      <c r="J39" s="9"/>
      <c r="L39" s="8"/>
    </row>
    <row r="40" spans="1:12" x14ac:dyDescent="0.35">
      <c r="A40" s="43" t="s">
        <v>15</v>
      </c>
      <c r="B40" s="44" t="s">
        <v>20</v>
      </c>
      <c r="C40" s="66"/>
      <c r="D40" s="67"/>
      <c r="E40" s="68"/>
      <c r="F40" s="45">
        <v>2</v>
      </c>
      <c r="G40" s="35">
        <f>C40*F40</f>
        <v>0</v>
      </c>
      <c r="H40" s="36">
        <f t="shared" si="2"/>
        <v>0</v>
      </c>
      <c r="J40" s="9"/>
      <c r="L40" s="8"/>
    </row>
    <row r="41" spans="1:12" ht="19.5" customHeight="1" x14ac:dyDescent="0.35">
      <c r="A41" s="38" t="s">
        <v>8</v>
      </c>
      <c r="B41" s="39"/>
      <c r="C41" s="40"/>
      <c r="D41" s="41"/>
      <c r="E41" s="42"/>
      <c r="F41" s="51"/>
      <c r="G41" s="54"/>
      <c r="H41" s="55"/>
      <c r="J41" s="9"/>
      <c r="L41" s="8"/>
    </row>
    <row r="42" spans="1:12" ht="19.5" customHeight="1" x14ac:dyDescent="0.35">
      <c r="A42" s="85" t="s">
        <v>39</v>
      </c>
      <c r="B42" s="86" t="s">
        <v>19</v>
      </c>
      <c r="C42" s="66"/>
      <c r="D42" s="67"/>
      <c r="E42" s="68"/>
      <c r="F42" s="45"/>
      <c r="G42" s="35"/>
      <c r="H42" s="36"/>
      <c r="I42" s="84"/>
      <c r="J42" s="9"/>
      <c r="L42" s="8"/>
    </row>
    <row r="43" spans="1:12" ht="19.5" customHeight="1" thickBot="1" x14ac:dyDescent="0.4">
      <c r="A43" s="87" t="s">
        <v>16</v>
      </c>
      <c r="B43" s="88" t="s">
        <v>20</v>
      </c>
      <c r="C43" s="89"/>
      <c r="D43" s="90"/>
      <c r="E43" s="91"/>
      <c r="F43" s="92">
        <v>1</v>
      </c>
      <c r="G43" s="93">
        <f>C43*F43</f>
        <v>0</v>
      </c>
      <c r="H43" s="94">
        <f t="shared" si="1"/>
        <v>0</v>
      </c>
      <c r="I43" s="84"/>
      <c r="J43" s="9"/>
      <c r="L43" s="8"/>
    </row>
    <row r="44" spans="1:12" ht="15" thickBot="1" x14ac:dyDescent="0.4">
      <c r="B44" s="16"/>
      <c r="F44" s="56" t="s">
        <v>9</v>
      </c>
      <c r="G44" s="57">
        <f>SUM(G32:G43)</f>
        <v>0</v>
      </c>
      <c r="H44" s="58">
        <f>SUM(H32:H43)</f>
        <v>0</v>
      </c>
      <c r="I44" s="16"/>
      <c r="J44" s="102"/>
      <c r="K44" s="102"/>
      <c r="L44" s="8"/>
    </row>
    <row r="45" spans="1:12" ht="28.5" customHeight="1" x14ac:dyDescent="0.35">
      <c r="A45" s="101" t="s">
        <v>52</v>
      </c>
      <c r="B45" s="101"/>
      <c r="C45" s="101"/>
      <c r="D45" s="101"/>
      <c r="E45" s="101"/>
      <c r="F45" s="101"/>
      <c r="G45" s="101"/>
      <c r="H45" s="101"/>
    </row>
    <row r="46" spans="1:12" x14ac:dyDescent="0.35">
      <c r="A46" s="101" t="s">
        <v>50</v>
      </c>
      <c r="B46" s="101"/>
      <c r="C46" s="101"/>
      <c r="D46" s="101"/>
      <c r="E46" s="101"/>
      <c r="F46" s="101"/>
      <c r="G46" s="101"/>
      <c r="H46" s="101"/>
    </row>
    <row r="47" spans="1:12" ht="15" thickBot="1" x14ac:dyDescent="0.4"/>
    <row r="48" spans="1:12" x14ac:dyDescent="0.35">
      <c r="A48" s="76" t="s">
        <v>33</v>
      </c>
      <c r="B48" s="77"/>
      <c r="C48" s="78"/>
    </row>
    <row r="49" spans="1:3" x14ac:dyDescent="0.35">
      <c r="A49" s="79"/>
      <c r="B49" s="2"/>
      <c r="C49" s="80"/>
    </row>
    <row r="50" spans="1:3" x14ac:dyDescent="0.35">
      <c r="A50" s="79"/>
      <c r="B50" s="2"/>
      <c r="C50" s="80"/>
    </row>
    <row r="51" spans="1:3" x14ac:dyDescent="0.35">
      <c r="A51" s="79"/>
      <c r="B51" s="2"/>
      <c r="C51" s="80"/>
    </row>
    <row r="52" spans="1:3" ht="15" thickBot="1" x14ac:dyDescent="0.4">
      <c r="A52" s="81"/>
      <c r="B52" s="82"/>
      <c r="C52" s="83"/>
    </row>
  </sheetData>
  <mergeCells count="28">
    <mergeCell ref="A46:H46"/>
    <mergeCell ref="A1:H1"/>
    <mergeCell ref="J15:K15"/>
    <mergeCell ref="F29:H29"/>
    <mergeCell ref="A9:H9"/>
    <mergeCell ref="A3:H3"/>
    <mergeCell ref="A5:H5"/>
    <mergeCell ref="C8:H8"/>
    <mergeCell ref="A18:B18"/>
    <mergeCell ref="A17:B17"/>
    <mergeCell ref="A15:D15"/>
    <mergeCell ref="A10:D10"/>
    <mergeCell ref="A11:D11"/>
    <mergeCell ref="A13:D13"/>
    <mergeCell ref="A14:D14"/>
    <mergeCell ref="A12:D12"/>
    <mergeCell ref="A45:H45"/>
    <mergeCell ref="J44:K44"/>
    <mergeCell ref="J19:K19"/>
    <mergeCell ref="J24:K24"/>
    <mergeCell ref="A27:H27"/>
    <mergeCell ref="A19:B19"/>
    <mergeCell ref="A22:D22"/>
    <mergeCell ref="A23:D23"/>
    <mergeCell ref="A24:D24"/>
    <mergeCell ref="A26:E26"/>
    <mergeCell ref="A29:E29"/>
    <mergeCell ref="A21:D21"/>
  </mergeCells>
  <printOptions horizontalCentered="1"/>
  <pageMargins left="0.31496062992125984" right="0.31496062992125984" top="0.55118110236220474" bottom="0.55118110236220474" header="0.31496062992125984" footer="0.31496062992125984"/>
  <pageSetup paperSize="9" scale="47" orientation="landscape" r:id="rId1"/>
  <headerFooter>
    <oddHeader>&amp;LMucem&amp;C&amp;F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&amp; BPU-DQE</vt:lpstr>
      <vt:lpstr>'DPGF &amp; BPU-DQE'!Zone_d_impression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Richet</dc:creator>
  <cp:lastModifiedBy>Cecile RICHET</cp:lastModifiedBy>
  <cp:lastPrinted>2023-05-30T10:56:05Z</cp:lastPrinted>
  <dcterms:created xsi:type="dcterms:W3CDTF">2012-01-12T08:00:42Z</dcterms:created>
  <dcterms:modified xsi:type="dcterms:W3CDTF">2025-07-17T08:23:26Z</dcterms:modified>
</cp:coreProperties>
</file>