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DQE" sheetId="1" state="visible" r:id="rId1"/>
  </sheets>
  <calcPr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<sst xmlns="http://schemas.openxmlformats.org/spreadsheetml/2006/main" count="52" uniqueCount="52">
  <si>
    <t xml:space="preserve">Industrialisation du SAE - Maintenance des solutions Asalae et Versae</t>
  </si>
  <si>
    <t xml:space="preserve">Nom du candidat</t>
  </si>
  <si>
    <t xml:space="preserve">Sous-traitance prévue</t>
  </si>
  <si>
    <t xml:space="preserve">Dénomination du sous-traitant</t>
  </si>
  <si>
    <t xml:space="preserve">Part de sous-traitance envisagée</t>
  </si>
  <si>
    <t xml:space="preserve">
Les quantités sont indiquées à titre indicatives, sur la base des prévisions actuellement établies par le Cerema 
</t>
  </si>
  <si>
    <t xml:space="preserve">Prestations prévues au marché sur les 4 ans d'execution</t>
  </si>
  <si>
    <t>UO</t>
  </si>
  <si>
    <t>Désignation</t>
  </si>
  <si>
    <t xml:space="preserve">Prix unitaire HT</t>
  </si>
  <si>
    <t>quantites</t>
  </si>
  <si>
    <t xml:space="preserve">Montant HT</t>
  </si>
  <si>
    <t xml:space="preserve">Montant  T.T.C</t>
  </si>
  <si>
    <t xml:space="preserve">Prestations courantes</t>
  </si>
  <si>
    <t>UO1</t>
  </si>
  <si>
    <t xml:space="preserve">Conduite de projet - 2h + CR</t>
  </si>
  <si>
    <t>UO2</t>
  </si>
  <si>
    <t xml:space="preserve">Formation fonctionnelle</t>
  </si>
  <si>
    <t>UO3</t>
  </si>
  <si>
    <t xml:space="preserve">Maintenance annuelle Versae</t>
  </si>
  <si>
    <t>UO4</t>
  </si>
  <si>
    <t xml:space="preserve">Maintenance annuelle Asalae</t>
  </si>
  <si>
    <t>UO5</t>
  </si>
  <si>
    <t xml:space="preserve">Support Helpdesk Versae</t>
  </si>
  <si>
    <t>UO6</t>
  </si>
  <si>
    <t xml:space="preserve">Support Helpdesk Asalae</t>
  </si>
  <si>
    <t>UO7</t>
  </si>
  <si>
    <t xml:space="preserve">Prise en charge</t>
  </si>
  <si>
    <t>UO8</t>
  </si>
  <si>
    <t xml:space="preserve">Migration de 2 instances en Asalae V3.0</t>
  </si>
  <si>
    <t>UO9</t>
  </si>
  <si>
    <t xml:space="preserve">Migration de l'instance de PRA en Asalae V3.0</t>
  </si>
  <si>
    <t>UO10</t>
  </si>
  <si>
    <t xml:space="preserve">Aide à l'assistance technique</t>
  </si>
  <si>
    <t xml:space="preserve">TOTAL PRESTATIONS COURANTES</t>
  </si>
  <si>
    <t xml:space="preserve">Prestations ponctuelles</t>
  </si>
  <si>
    <t>UO11</t>
  </si>
  <si>
    <t xml:space="preserve">Formation technique</t>
  </si>
  <si>
    <t>UO12</t>
  </si>
  <si>
    <t xml:space="preserve">Assistance technique ou fonctionnelle</t>
  </si>
  <si>
    <t>UO13</t>
  </si>
  <si>
    <t xml:space="preserve">Développements complémentaires</t>
  </si>
  <si>
    <t>UO14</t>
  </si>
  <si>
    <t xml:space="preserve">Rédaction de spécifications techniques </t>
  </si>
  <si>
    <t>UO15</t>
  </si>
  <si>
    <t xml:space="preserve">Mise à jour annuelle d'Asalae (2 instances)</t>
  </si>
  <si>
    <t>UO16</t>
  </si>
  <si>
    <t xml:space="preserve">Mise à jour annuelle de Versae (2 instances)</t>
  </si>
  <si>
    <t>UO17</t>
  </si>
  <si>
    <t xml:space="preserve">Réversibilité du marché</t>
  </si>
  <si>
    <t xml:space="preserve">TOTAL PRESTATIONS PONCTUELLES</t>
  </si>
  <si>
    <t xml:space="preserve">Montant global sur les 4 ans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</si>
</sst>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4" formatCode="_-* #,##0.00&quot; €&quot;_-;\-* #,##0.00&quot; €&quot;_-;_-* \-??&quot; €&quot;_-;_-@_-"/>
    <numFmt numFmtId="165" formatCode="_-* #,##0.00\ [$€-40C]_-;\-* #,##0.00\ [$€-40C]_-;_-* &quot;-&quot;??\ [$€-40C]_-;_-@_-"/>
  </numFmts>
  <fonts count="12">
    <font>
      <sz val="11.000000"/>
      <color theme="1"/>
      <name val="Calibri"/>
    </font>
    <font>
      <sz val="11.000000"/>
      <color theme="1"/>
      <name val="Calibri"/>
      <scheme val="minor"/>
    </font>
    <font>
      <b/>
      <sz val="11.000000"/>
      <color theme="1"/>
      <name val="Calibri"/>
    </font>
    <font>
      <b/>
      <sz val="14.000000"/>
      <color theme="0"/>
      <name val="Calibri"/>
    </font>
    <font>
      <sz val="11.000000"/>
      <name val="Calibri"/>
    </font>
    <font>
      <b/>
      <sz val="16.000000"/>
      <name val="Calibri"/>
    </font>
    <font>
      <b/>
      <i/>
      <sz val="16.000000"/>
      <color indexed="2"/>
      <name val="Calibri"/>
    </font>
    <font>
      <i/>
      <sz val="11.000000"/>
      <color indexed="2"/>
      <name val="Calibri"/>
    </font>
    <font>
      <b/>
      <sz val="10.000000"/>
      <color indexed="2"/>
      <name val="Calibri"/>
    </font>
    <font>
      <b/>
      <sz val="12.000000"/>
      <color indexed="65"/>
      <name val="Calibri"/>
    </font>
    <font>
      <b/>
      <sz val="11.000000"/>
      <color indexed="65"/>
      <name val="Calibri"/>
    </font>
    <font>
      <b/>
      <sz val="11.000000"/>
      <color theme="5"/>
      <name val="Calibri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8000"/>
        <bgColor rgb="FFED7D31"/>
      </patternFill>
    </fill>
    <fill>
      <patternFill patternType="solid">
        <fgColor indexed="65"/>
        <bgColor rgb="FFE7E6E6"/>
      </patternFill>
    </fill>
    <fill>
      <patternFill patternType="solid">
        <fgColor rgb="FFED7D31"/>
        <bgColor rgb="FFFF8000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rgb="FF2E75B6"/>
      </bottom>
      <diagonal style="none"/>
    </border>
    <border>
      <left style="thin">
        <color rgb="FFE7E6E6"/>
      </left>
      <right style="none"/>
      <top style="none"/>
      <bottom style="thin">
        <color rgb="FF1F4E79"/>
      </bottom>
      <diagonal style="none"/>
    </border>
    <border>
      <left style="none"/>
      <right style="none"/>
      <top style="none"/>
      <bottom style="thin">
        <color rgb="FF1F4E79"/>
      </bottom>
      <diagonal style="none"/>
    </border>
    <border>
      <left style="thin">
        <color rgb="FFE7E6E6"/>
      </left>
      <right style="none"/>
      <top style="thin">
        <color rgb="FF1F4E79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</borders>
  <cellStyleXfs count="3">
    <xf fontId="0" fillId="0" borderId="0" numFmtId="0" applyNumberFormat="1" applyFont="1" applyFill="1" applyBorder="1"/>
    <xf fontId="0" fillId="0" borderId="0" numFmtId="164" applyNumberFormat="1" applyFont="1" applyFill="1" applyBorder="0" applyProtection="0"/>
    <xf fontId="1" fillId="2" borderId="0" numFmtId="44" applyNumberFormat="1" applyFont="0" applyFill="0" applyBorder="0"/>
  </cellStyleXfs>
  <cellXfs count="63">
    <xf fontId="0" fillId="0" borderId="0" numFmtId="0" xfId="0"/>
    <xf fontId="2" fillId="0" borderId="0" numFmtId="0" xfId="0" applyFont="1" applyAlignment="1">
      <alignment horizontal="center"/>
    </xf>
    <xf fontId="0" fillId="0" borderId="0" numFmtId="0" xfId="0" applyAlignment="1">
      <alignment horizontal="center"/>
    </xf>
    <xf fontId="0" fillId="0" borderId="0" numFmtId="165" xfId="2" applyNumberFormat="1"/>
    <xf fontId="3" fillId="3" borderId="0" numFmtId="0" xfId="0" applyFont="1" applyFill="1" applyAlignment="1">
      <alignment horizontal="left"/>
    </xf>
    <xf fontId="3" fillId="3" borderId="0" numFmtId="165" xfId="2" applyNumberFormat="1" applyFont="1" applyFill="1" applyAlignment="1">
      <alignment horizontal="left"/>
    </xf>
    <xf fontId="0" fillId="4" borderId="0" numFmtId="0" xfId="0" applyFill="1"/>
    <xf fontId="2" fillId="4" borderId="0" numFmtId="0" xfId="0" applyFont="1" applyFill="1" applyAlignment="1">
      <alignment horizontal="center"/>
    </xf>
    <xf fontId="0" fillId="4" borderId="0" numFmtId="0" xfId="0" applyFill="1" applyAlignment="1">
      <alignment horizontal="center"/>
    </xf>
    <xf fontId="0" fillId="4" borderId="0" numFmtId="165" xfId="2" applyNumberFormat="1" applyFill="1"/>
    <xf fontId="4" fillId="4" borderId="0" numFmtId="0" xfId="0" applyFont="1" applyFill="1"/>
    <xf fontId="5" fillId="4" borderId="0" numFmtId="0" xfId="0" applyFont="1" applyFill="1" applyAlignment="1">
      <alignment horizontal="right" vertical="center" wrapText="1"/>
    </xf>
    <xf fontId="5" fillId="4" borderId="1" numFmtId="0" xfId="0" applyFont="1" applyFill="1" applyBorder="1" applyAlignment="1">
      <alignment horizontal="center" vertical="center" wrapText="1"/>
    </xf>
    <xf fontId="5" fillId="4" borderId="0" numFmtId="165" xfId="2" applyNumberFormat="1" applyFont="1" applyFill="1" applyAlignment="1">
      <alignment horizontal="right" vertical="center" wrapText="1"/>
    </xf>
    <xf fontId="6" fillId="4" borderId="0" numFmtId="165" xfId="2" applyNumberFormat="1" applyFont="1" applyFill="1" applyAlignment="1">
      <alignment horizontal="left" vertical="center" wrapText="1"/>
    </xf>
    <xf fontId="4" fillId="4" borderId="0" numFmtId="0" xfId="0" applyFont="1" applyFill="1" applyAlignment="1">
      <alignment horizontal="right" indent="1"/>
    </xf>
    <xf fontId="4" fillId="4" borderId="1" numFmtId="0" xfId="0" applyFont="1" applyFill="1" applyBorder="1" applyAlignment="1">
      <alignment horizontal="center" vertical="center" wrapText="1"/>
    </xf>
    <xf fontId="4" fillId="4" borderId="0" numFmtId="165" xfId="2" applyNumberFormat="1" applyFont="1" applyFill="1" applyAlignment="1">
      <alignment horizontal="right" vertical="center" wrapText="1"/>
    </xf>
    <xf fontId="7" fillId="4" borderId="0" numFmtId="165" xfId="2" applyNumberFormat="1" applyFont="1" applyFill="1" applyAlignment="1">
      <alignment horizontal="left" vertical="center" wrapText="1"/>
    </xf>
    <xf fontId="2" fillId="4" borderId="2" numFmtId="0" xfId="0" applyFont="1" applyFill="1" applyBorder="1" applyAlignment="1">
      <alignment horizontal="center"/>
    </xf>
    <xf fontId="4" fillId="4" borderId="2" numFmtId="0" xfId="0" applyFont="1" applyFill="1" applyBorder="1" applyAlignment="1">
      <alignment horizontal="right" indent="1"/>
    </xf>
    <xf fontId="4" fillId="4" borderId="2" numFmtId="165" xfId="2" applyNumberFormat="1" applyFont="1" applyFill="1" applyBorder="1" applyAlignment="1">
      <alignment horizontal="right" vertical="center" wrapText="1"/>
    </xf>
    <xf fontId="7" fillId="4" borderId="2" numFmtId="165" xfId="2" applyNumberFormat="1" applyFont="1" applyFill="1" applyBorder="1" applyAlignment="1">
      <alignment horizontal="left" vertical="center" wrapText="1"/>
    </xf>
    <xf fontId="8" fillId="4" borderId="0" numFmtId="0" xfId="0" applyFont="1" applyFill="1" applyAlignment="1">
      <alignment horizontal="left" vertical="center" wrapText="1"/>
    </xf>
    <xf fontId="9" fillId="5" borderId="3" numFmtId="0" xfId="0" applyFont="1" applyFill="1" applyBorder="1" applyAlignment="1">
      <alignment horizontal="center" vertical="center" wrapText="1"/>
    </xf>
    <xf fontId="9" fillId="5" borderId="4" numFmtId="0" xfId="0" applyFont="1" applyFill="1" applyBorder="1" applyAlignment="1">
      <alignment horizontal="center" vertical="center" wrapText="1"/>
    </xf>
    <xf fontId="9" fillId="4" borderId="4" numFmtId="0" xfId="0" applyFont="1" applyFill="1" applyBorder="1" applyAlignment="1">
      <alignment horizontal="center" vertical="center" wrapText="1"/>
    </xf>
    <xf fontId="9" fillId="4" borderId="4" numFmtId="165" xfId="2" applyNumberFormat="1" applyFont="1" applyFill="1" applyBorder="1" applyAlignment="1">
      <alignment vertical="center" wrapText="1"/>
    </xf>
    <xf fontId="10" fillId="5" borderId="5" numFmtId="0" xfId="0" applyFont="1" applyFill="1" applyBorder="1" applyAlignment="1">
      <alignment horizontal="center" vertical="center" wrapText="1"/>
    </xf>
    <xf fontId="10" fillId="5" borderId="5" numFmtId="165" xfId="2" applyNumberFormat="1" applyFont="1" applyFill="1" applyBorder="1" applyAlignment="1">
      <alignment horizontal="center" vertical="center" wrapText="1"/>
    </xf>
    <xf fontId="2" fillId="0" borderId="0" numFmtId="0" xfId="0" applyFont="1" applyAlignment="1">
      <alignment horizontal="center" vertical="center"/>
    </xf>
    <xf fontId="2" fillId="0" borderId="6" numFmtId="0" xfId="0" applyFont="1" applyBorder="1" applyAlignment="1">
      <alignment horizontal="center" vertical="center"/>
    </xf>
    <xf fontId="2" fillId="0" borderId="7" numFmtId="0" xfId="0" applyFont="1" applyBorder="1" applyAlignment="1">
      <alignment horizontal="center" vertical="center"/>
    </xf>
    <xf fontId="2" fillId="0" borderId="8" numFmtId="0" xfId="0" applyFont="1" applyBorder="1" applyAlignment="1">
      <alignment horizontal="center" vertical="center"/>
    </xf>
    <xf fontId="2" fillId="4" borderId="1" numFmtId="0" xfId="0" applyFont="1" applyFill="1" applyBorder="1" applyAlignment="1">
      <alignment horizontal="center" vertical="center"/>
    </xf>
    <xf fontId="0" fillId="4" borderId="1" numFmtId="0" xfId="0" applyFill="1" applyBorder="1" applyAlignment="1">
      <alignment wrapText="1"/>
    </xf>
    <xf fontId="0" fillId="0" borderId="1" numFmtId="165" xfId="2" applyNumberFormat="1" applyBorder="1" applyAlignment="1">
      <alignment vertical="center" wrapText="1"/>
    </xf>
    <xf fontId="0" fillId="4" borderId="1" numFmtId="0" xfId="0" applyFill="1" applyBorder="1" applyAlignment="1">
      <alignment horizontal="center" vertical="center"/>
    </xf>
    <xf fontId="0" fillId="0" borderId="1" numFmtId="165" xfId="2" applyNumberFormat="1" applyBorder="1"/>
    <xf fontId="0" fillId="0" borderId="1" numFmtId="0" xfId="0" applyBorder="1"/>
    <xf fontId="0" fillId="0" borderId="1" numFmtId="165" xfId="2" applyNumberFormat="1" applyBorder="1" applyAlignment="1">
      <alignment vertical="center"/>
    </xf>
    <xf fontId="0" fillId="0" borderId="1" numFmtId="0" xfId="0" applyBorder="1" applyAlignment="1">
      <alignment horizontal="center" vertical="center"/>
    </xf>
    <xf fontId="2" fillId="0" borderId="6" numFmtId="0" xfId="0" applyFont="1" applyBorder="1" applyAlignment="1">
      <alignment horizontal="right" vertical="center"/>
    </xf>
    <xf fontId="2" fillId="0" borderId="7" numFmtId="0" xfId="0" applyFont="1" applyBorder="1" applyAlignment="1">
      <alignment horizontal="right" vertical="center"/>
    </xf>
    <xf fontId="2" fillId="0" borderId="8" numFmtId="0" xfId="0" applyFont="1" applyBorder="1" applyAlignment="1">
      <alignment horizontal="right" vertical="center"/>
    </xf>
    <xf fontId="2" fillId="0" borderId="1" numFmtId="165" xfId="2" applyNumberFormat="1" applyFont="1" applyBorder="1"/>
    <xf fontId="2" fillId="0" borderId="6" numFmtId="0" xfId="0" applyFont="1" applyBorder="1" applyAlignment="1">
      <alignment horizontal="center"/>
    </xf>
    <xf fontId="2" fillId="0" borderId="7" numFmtId="0" xfId="0" applyFont="1" applyBorder="1" applyAlignment="1">
      <alignment horizontal="center"/>
    </xf>
    <xf fontId="2" fillId="0" borderId="8" numFmtId="0" xfId="0" applyFont="1" applyBorder="1" applyAlignment="1">
      <alignment horizontal="center"/>
    </xf>
    <xf fontId="0" fillId="0" borderId="0" numFmtId="0" xfId="0">
      <protection hidden="0" locked="1"/>
    </xf>
    <xf fontId="2" fillId="0" borderId="1" numFmtId="0" xfId="0" applyFont="1" applyBorder="1" applyAlignment="1">
      <alignment horizontal="center" vertical="center"/>
    </xf>
    <xf fontId="0" fillId="0" borderId="1" numFmtId="0" xfId="0" applyBorder="1" applyAlignment="1">
      <alignment wrapText="1"/>
    </xf>
    <xf fontId="4" fillId="0" borderId="1" numFmtId="165" xfId="2" applyNumberFormat="1" applyFont="1" applyBorder="1" applyAlignment="1">
      <alignment vertical="center" wrapText="1"/>
    </xf>
    <xf fontId="4" fillId="0" borderId="1" numFmtId="0" xfId="0" applyFont="1" applyBorder="1" applyAlignment="1">
      <alignment horizontal="center" vertical="center"/>
    </xf>
    <xf fontId="0" fillId="0" borderId="9" numFmtId="0" xfId="0" applyBorder="1"/>
    <xf fontId="4" fillId="0" borderId="9" numFmtId="165" xfId="2" applyNumberFormat="1" applyFont="1" applyBorder="1" applyAlignment="1">
      <alignment vertical="center" wrapText="1"/>
    </xf>
    <xf fontId="0" fillId="0" borderId="9" numFmtId="0" xfId="0" applyBorder="1" applyAlignment="1">
      <alignment horizontal="center" vertical="center"/>
    </xf>
    <xf fontId="0" fillId="0" borderId="8" numFmtId="165" xfId="2" applyNumberFormat="1" applyBorder="1" applyAlignment="1">
      <alignment vertical="center"/>
    </xf>
    <xf fontId="2" fillId="0" borderId="8" numFmtId="165" xfId="2" applyNumberFormat="1" applyFont="1" applyBorder="1"/>
    <xf fontId="11" fillId="5" borderId="0" numFmtId="0" xfId="0" applyFont="1" applyFill="1" applyAlignment="1">
      <alignment horizontal="center"/>
    </xf>
    <xf fontId="9" fillId="5" borderId="0" numFmtId="0" xfId="0" applyFont="1" applyFill="1" applyAlignment="1">
      <alignment horizontal="right" vertical="center" wrapText="1"/>
    </xf>
    <xf fontId="9" fillId="5" borderId="10" numFmtId="0" xfId="0" applyFont="1" applyFill="1" applyBorder="1" applyAlignment="1">
      <alignment horizontal="right" vertical="center" wrapText="1"/>
    </xf>
    <xf fontId="2" fillId="5" borderId="1" numFmtId="165" xfId="2" applyNumberFormat="1" applyFont="1" applyFill="1" applyBorder="1" applyAlignment="1">
      <alignment vertical="center"/>
    </xf>
  </cellXfs>
  <cellStyles count="3">
    <cellStyle name="Monétaire 2" xfId="1"/>
    <cellStyle name="Normal" xfId="0" builtinId="0"/>
    <cellStyle name="Currenc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0</xdr:col>
      <xdr:colOff>0</xdr:colOff>
      <xdr:row>0</xdr:row>
      <xdr:rowOff>0</xdr:rowOff>
    </xdr:from>
    <xdr:to>
      <xdr:col>1</xdr:col>
      <xdr:colOff>256318</xdr:colOff>
      <xdr:row>1</xdr:row>
      <xdr:rowOff>51480</xdr:rowOff>
    </xdr:to>
    <xdr:pic>
      <xdr:nvPicPr>
        <xdr:cNvPr id="2006485542" name="Image 1"/>
        <xdr:cNvPicPr/>
      </xdr:nvPicPr>
      <xdr:blipFill>
        <a:blip r:embed="rId1"/>
        <a:stretch/>
      </xdr:blipFill>
      <xdr:spPr bwMode="auto">
        <a:xfrm>
          <a:off x="0" y="0"/>
          <a:ext cx="1021320" cy="889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630359</xdr:colOff>
      <xdr:row>0</xdr:row>
      <xdr:rowOff>0</xdr:rowOff>
    </xdr:from>
    <xdr:to>
      <xdr:col>6</xdr:col>
      <xdr:colOff>847077</xdr:colOff>
      <xdr:row>1</xdr:row>
      <xdr:rowOff>18357</xdr:rowOff>
    </xdr:to>
    <xdr:pic>
      <xdr:nvPicPr>
        <xdr:cNvPr id="1717617067" name="Image 2"/>
        <xdr:cNvPicPr/>
      </xdr:nvPicPr>
      <xdr:blipFill>
        <a:blip r:embed="rId2"/>
        <a:stretch/>
      </xdr:blipFill>
      <xdr:spPr bwMode="auto">
        <a:xfrm>
          <a:off x="16617118" y="0"/>
          <a:ext cx="3584758" cy="856558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4472C4"/>
    <outlinePr applyStyles="0" summaryBelow="1" summaryRight="1" showOutlineSymbols="1"/>
    <pageSetUpPr autoPageBreaks="1" fitToPage="0"/>
  </sheetPr>
  <sheetViews>
    <sheetView showGridLines="0" topLeftCell="A10" zoomScale="100" workbookViewId="0">
      <selection activeCell="D42" activeCellId="0" sqref="D42"/>
    </sheetView>
  </sheetViews>
  <sheetFormatPr baseColWidth="10" defaultColWidth="10.85546875" defaultRowHeight="14.25"/>
  <cols>
    <col customWidth="1" min="2" max="2" style="1" width="15"/>
    <col customWidth="1" min="3" max="3" width="41.7109375"/>
    <col bestFit="1" customWidth="1" min="4" max="4" width="11.57421875"/>
    <col customWidth="1" min="5" max="5" style="2" width="25.28515625"/>
    <col customWidth="1" min="6" max="6" style="3" width="15.7109375"/>
    <col customWidth="1" min="7" max="7" style="3" width="14.42578125"/>
    <col customWidth="1" min="8" max="9" width="14.7109375"/>
    <col customWidth="1" min="10" max="13" width="15.42578125"/>
  </cols>
  <sheetData>
    <row r="1" ht="66" customHeight="1"/>
    <row r="3" ht="18.75">
      <c r="B3" s="4" t="s">
        <v>0</v>
      </c>
      <c r="C3" s="4"/>
      <c r="D3" s="4"/>
      <c r="E3" s="4"/>
      <c r="F3" s="5"/>
      <c r="G3" s="5"/>
    </row>
    <row r="5">
      <c r="A5" s="6"/>
      <c r="B5" s="7"/>
      <c r="C5" s="6"/>
      <c r="D5" s="6"/>
      <c r="E5" s="8"/>
      <c r="F5" s="9"/>
      <c r="G5" s="9"/>
      <c r="H5" s="6"/>
    </row>
    <row r="6">
      <c r="A6" s="6"/>
      <c r="B6" s="7"/>
      <c r="C6" s="10"/>
      <c r="D6" s="10"/>
      <c r="E6" s="8"/>
      <c r="F6" s="9"/>
      <c r="G6" s="9"/>
      <c r="H6" s="6"/>
    </row>
    <row r="7">
      <c r="A7" s="6"/>
      <c r="B7" s="7"/>
      <c r="C7" s="10"/>
      <c r="D7" s="10"/>
      <c r="E7" s="8"/>
      <c r="F7" s="9"/>
      <c r="G7" s="9"/>
      <c r="H7" s="6"/>
    </row>
    <row r="8" ht="21">
      <c r="A8" s="6"/>
      <c r="B8" s="7"/>
      <c r="C8" s="11" t="s">
        <v>1</v>
      </c>
      <c r="D8" s="11"/>
      <c r="E8" s="12"/>
      <c r="F8" s="13"/>
      <c r="G8" s="14"/>
      <c r="H8" s="6"/>
    </row>
    <row r="9" ht="33.75" customHeight="1">
      <c r="A9" s="6"/>
      <c r="B9" s="7"/>
      <c r="C9" s="15" t="s">
        <v>2</v>
      </c>
      <c r="D9" s="15"/>
      <c r="E9" s="16"/>
      <c r="F9" s="17"/>
      <c r="G9" s="18"/>
      <c r="H9" s="6"/>
    </row>
    <row r="10" ht="28.5" customHeight="1">
      <c r="A10" s="6"/>
      <c r="B10" s="7"/>
      <c r="C10" s="15" t="s">
        <v>3</v>
      </c>
      <c r="D10" s="15"/>
      <c r="E10" s="16"/>
      <c r="F10" s="17"/>
      <c r="G10" s="18"/>
      <c r="H10" s="6"/>
    </row>
    <row r="11" ht="51" customHeight="1">
      <c r="A11" s="6"/>
      <c r="B11" s="19"/>
      <c r="C11" s="20" t="s">
        <v>4</v>
      </c>
      <c r="D11" s="15"/>
      <c r="E11" s="16"/>
      <c r="F11" s="21"/>
      <c r="G11" s="22"/>
      <c r="H11" s="6"/>
    </row>
    <row r="12">
      <c r="A12" s="6"/>
      <c r="B12" s="7"/>
      <c r="C12" s="6"/>
      <c r="D12" s="6"/>
      <c r="E12" s="8"/>
      <c r="F12" s="9"/>
      <c r="G12" s="9"/>
      <c r="H12" s="6"/>
    </row>
    <row r="13">
      <c r="A13" s="6"/>
      <c r="B13" s="7"/>
      <c r="C13" s="6"/>
      <c r="D13" s="6"/>
      <c r="E13" s="8"/>
      <c r="F13" s="9"/>
      <c r="G13" s="9"/>
      <c r="H13" s="6"/>
    </row>
    <row r="14" ht="67.5" customHeight="1">
      <c r="A14" s="6"/>
      <c r="B14" s="23" t="s">
        <v>5</v>
      </c>
      <c r="C14" s="23"/>
      <c r="D14" s="23"/>
      <c r="E14" s="23"/>
      <c r="F14" s="9"/>
      <c r="G14" s="9"/>
      <c r="H14" s="6"/>
    </row>
    <row r="15">
      <c r="A15" s="6"/>
      <c r="B15" s="7"/>
      <c r="C15" s="6"/>
      <c r="D15" s="6"/>
      <c r="E15" s="8"/>
      <c r="F15" s="9"/>
      <c r="G15" s="9"/>
      <c r="H15" s="6"/>
    </row>
    <row r="16">
      <c r="A16" s="6"/>
      <c r="B16" s="7"/>
      <c r="C16" s="6"/>
      <c r="D16" s="6"/>
      <c r="E16" s="8"/>
      <c r="F16" s="9"/>
      <c r="G16" s="9"/>
      <c r="H16" s="6"/>
    </row>
    <row r="17" ht="39" customHeight="1">
      <c r="A17" s="6"/>
      <c r="B17" s="24" t="s">
        <v>6</v>
      </c>
      <c r="C17" s="24"/>
      <c r="D17" s="25"/>
      <c r="E17" s="26"/>
      <c r="F17" s="27"/>
      <c r="G17" s="27"/>
      <c r="H17" s="6"/>
    </row>
    <row r="18" ht="22.5" customHeight="1">
      <c r="A18" s="6"/>
      <c r="B18" s="28" t="s">
        <v>7</v>
      </c>
      <c r="C18" s="28" t="s">
        <v>8</v>
      </c>
      <c r="D18" s="28" t="s">
        <v>9</v>
      </c>
      <c r="E18" s="28" t="s">
        <v>10</v>
      </c>
      <c r="F18" s="29" t="s">
        <v>11</v>
      </c>
      <c r="G18" s="29" t="s">
        <v>12</v>
      </c>
      <c r="H18" s="30"/>
    </row>
    <row r="19" ht="14.25">
      <c r="B19" s="31" t="s">
        <v>13</v>
      </c>
      <c r="C19" s="32"/>
      <c r="D19" s="32"/>
      <c r="E19" s="32"/>
      <c r="F19" s="32"/>
      <c r="G19" s="33"/>
      <c r="H19" s="30"/>
    </row>
    <row r="20">
      <c r="B20" s="34" t="s">
        <v>14</v>
      </c>
      <c r="C20" s="35" t="s">
        <v>15</v>
      </c>
      <c r="D20" s="36"/>
      <c r="E20" s="37">
        <v>4</v>
      </c>
      <c r="F20" s="38">
        <f t="shared" ref="F20:F29" si="0">E20*D20</f>
        <v>0</v>
      </c>
      <c r="G20" s="38">
        <f t="shared" ref="G20:G29" si="1">F20*E20</f>
        <v>0</v>
      </c>
      <c r="H20" s="30"/>
    </row>
    <row r="21">
      <c r="B21" s="34" t="s">
        <v>16</v>
      </c>
      <c r="C21" s="35" t="s">
        <v>17</v>
      </c>
      <c r="D21" s="36"/>
      <c r="E21" s="37">
        <v>1</v>
      </c>
      <c r="F21" s="38">
        <f t="shared" si="0"/>
        <v>0</v>
      </c>
      <c r="G21" s="38">
        <f t="shared" si="1"/>
        <v>0</v>
      </c>
      <c r="H21" s="30"/>
    </row>
    <row r="22" ht="14.4">
      <c r="B22" s="34" t="s">
        <v>18</v>
      </c>
      <c r="C22" s="39" t="s">
        <v>19</v>
      </c>
      <c r="D22" s="40"/>
      <c r="E22" s="41">
        <v>4</v>
      </c>
      <c r="F22" s="38">
        <f t="shared" si="0"/>
        <v>0</v>
      </c>
      <c r="G22" s="38">
        <f t="shared" si="1"/>
        <v>0</v>
      </c>
      <c r="H22" s="30"/>
    </row>
    <row r="23" ht="45">
      <c r="B23" s="34" t="s">
        <v>20</v>
      </c>
      <c r="C23" s="39" t="s">
        <v>21</v>
      </c>
      <c r="D23" s="40"/>
      <c r="E23" s="41">
        <v>4</v>
      </c>
      <c r="F23" s="38">
        <f t="shared" si="0"/>
        <v>0</v>
      </c>
      <c r="G23" s="38">
        <f t="shared" si="1"/>
        <v>0</v>
      </c>
      <c r="H23" s="30"/>
    </row>
    <row r="24" ht="45">
      <c r="B24" s="34" t="s">
        <v>22</v>
      </c>
      <c r="C24" s="39" t="s">
        <v>23</v>
      </c>
      <c r="D24" s="40"/>
      <c r="E24" s="41">
        <v>4</v>
      </c>
      <c r="F24" s="38">
        <f t="shared" si="0"/>
        <v>0</v>
      </c>
      <c r="G24" s="38">
        <f t="shared" si="1"/>
        <v>0</v>
      </c>
      <c r="H24" s="30"/>
    </row>
    <row r="25">
      <c r="B25" s="34" t="s">
        <v>24</v>
      </c>
      <c r="C25" s="39" t="s">
        <v>25</v>
      </c>
      <c r="D25" s="40"/>
      <c r="E25" s="41">
        <v>4</v>
      </c>
      <c r="F25" s="38">
        <f t="shared" si="0"/>
        <v>0</v>
      </c>
      <c r="G25" s="38">
        <f t="shared" si="1"/>
        <v>0</v>
      </c>
      <c r="H25" s="30"/>
    </row>
    <row r="26">
      <c r="B26" s="34" t="s">
        <v>26</v>
      </c>
      <c r="C26" s="39" t="s">
        <v>27</v>
      </c>
      <c r="D26" s="40"/>
      <c r="E26" s="41">
        <v>1</v>
      </c>
      <c r="F26" s="38">
        <f t="shared" si="0"/>
        <v>0</v>
      </c>
      <c r="G26" s="38">
        <f t="shared" si="1"/>
        <v>0</v>
      </c>
      <c r="H26" s="30"/>
    </row>
    <row r="27">
      <c r="B27" s="34" t="s">
        <v>28</v>
      </c>
      <c r="C27" s="39" t="s">
        <v>29</v>
      </c>
      <c r="D27" s="40"/>
      <c r="E27" s="41">
        <v>1</v>
      </c>
      <c r="F27" s="38">
        <f t="shared" si="0"/>
        <v>0</v>
      </c>
      <c r="G27" s="38">
        <f t="shared" si="1"/>
        <v>0</v>
      </c>
      <c r="H27" s="30"/>
    </row>
    <row r="28">
      <c r="B28" s="34" t="s">
        <v>30</v>
      </c>
      <c r="C28" s="39" t="s">
        <v>31</v>
      </c>
      <c r="D28" s="40"/>
      <c r="E28" s="41">
        <v>1</v>
      </c>
      <c r="F28" s="38">
        <f t="shared" si="0"/>
        <v>0</v>
      </c>
      <c r="G28" s="38">
        <f t="shared" si="1"/>
        <v>0</v>
      </c>
      <c r="H28" s="30"/>
    </row>
    <row r="29">
      <c r="B29" s="34" t="s">
        <v>32</v>
      </c>
      <c r="C29" s="39" t="s">
        <v>33</v>
      </c>
      <c r="D29" s="40"/>
      <c r="E29" s="41">
        <v>1</v>
      </c>
      <c r="F29" s="38">
        <f t="shared" si="0"/>
        <v>0</v>
      </c>
      <c r="G29" s="38">
        <f t="shared" si="1"/>
        <v>0</v>
      </c>
      <c r="H29" s="30"/>
    </row>
    <row r="30">
      <c r="B30" s="42" t="s">
        <v>34</v>
      </c>
      <c r="C30" s="43"/>
      <c r="D30" s="43"/>
      <c r="E30" s="44"/>
      <c r="F30" s="45">
        <f>F20+F22+F23+F24+F25+F26+F27+F28+F29+F21</f>
        <v>0</v>
      </c>
      <c r="G30" s="38">
        <f>G20+G21+G22+G23+G24+G25+G26+G27+G28+G29</f>
        <v>0</v>
      </c>
      <c r="H30" s="30"/>
    </row>
    <row r="31">
      <c r="B31" s="46" t="s">
        <v>35</v>
      </c>
      <c r="C31" s="47"/>
      <c r="D31" s="47"/>
      <c r="E31" s="47"/>
      <c r="F31" s="47"/>
      <c r="G31" s="48"/>
      <c r="H31" s="30"/>
    </row>
    <row r="32" ht="60">
      <c r="A32" s="49"/>
      <c r="B32" s="50" t="s">
        <v>36</v>
      </c>
      <c r="C32" s="51" t="s">
        <v>37</v>
      </c>
      <c r="D32" s="36"/>
      <c r="E32" s="41">
        <v>1</v>
      </c>
      <c r="F32" s="40">
        <f t="shared" ref="F32:F38" si="2">E32*D32</f>
        <v>0</v>
      </c>
      <c r="G32" s="38">
        <f t="shared" ref="G32:G38" si="3">F32*E32</f>
        <v>0</v>
      </c>
      <c r="H32" s="30"/>
    </row>
    <row r="33" ht="60">
      <c r="B33" s="50" t="s">
        <v>38</v>
      </c>
      <c r="C33" s="51" t="s">
        <v>39</v>
      </c>
      <c r="D33" s="36"/>
      <c r="E33" s="41">
        <v>4</v>
      </c>
      <c r="F33" s="40">
        <f t="shared" si="2"/>
        <v>0</v>
      </c>
      <c r="G33" s="38">
        <f t="shared" si="3"/>
        <v>0</v>
      </c>
      <c r="H33" s="30"/>
    </row>
    <row r="34">
      <c r="B34" s="50" t="s">
        <v>40</v>
      </c>
      <c r="C34" s="51" t="s">
        <v>41</v>
      </c>
      <c r="D34" s="36"/>
      <c r="E34" s="41">
        <v>10</v>
      </c>
      <c r="F34" s="40">
        <f t="shared" si="2"/>
        <v>0</v>
      </c>
      <c r="G34" s="38">
        <f t="shared" si="3"/>
        <v>0</v>
      </c>
      <c r="H34" s="30"/>
    </row>
    <row r="35">
      <c r="B35" s="50" t="s">
        <v>42</v>
      </c>
      <c r="C35" s="51" t="s">
        <v>43</v>
      </c>
      <c r="D35" s="52"/>
      <c r="E35" s="53">
        <v>2</v>
      </c>
      <c r="F35" s="40">
        <f t="shared" si="2"/>
        <v>0</v>
      </c>
      <c r="G35" s="38">
        <f t="shared" si="3"/>
        <v>0</v>
      </c>
      <c r="H35" s="30"/>
    </row>
    <row r="36">
      <c r="B36" s="50" t="s">
        <v>44</v>
      </c>
      <c r="C36" s="39" t="s">
        <v>45</v>
      </c>
      <c r="D36" s="52"/>
      <c r="E36" s="41">
        <v>3</v>
      </c>
      <c r="F36" s="40">
        <f t="shared" si="2"/>
        <v>0</v>
      </c>
      <c r="G36" s="38">
        <f t="shared" si="3"/>
        <v>0</v>
      </c>
      <c r="H36" s="30"/>
    </row>
    <row r="37">
      <c r="B37" s="50" t="s">
        <v>46</v>
      </c>
      <c r="C37" s="54" t="s">
        <v>47</v>
      </c>
      <c r="D37" s="55"/>
      <c r="E37" s="56">
        <v>3</v>
      </c>
      <c r="F37" s="40">
        <f t="shared" si="2"/>
        <v>0</v>
      </c>
      <c r="G37" s="38">
        <f t="shared" si="3"/>
        <v>0</v>
      </c>
      <c r="H37" s="30"/>
    </row>
    <row r="38">
      <c r="B38" s="50" t="s">
        <v>48</v>
      </c>
      <c r="C38" s="54" t="s">
        <v>49</v>
      </c>
      <c r="D38" s="55"/>
      <c r="E38" s="56">
        <v>1</v>
      </c>
      <c r="F38" s="57">
        <f t="shared" si="2"/>
        <v>0</v>
      </c>
      <c r="G38" s="38">
        <f t="shared" si="3"/>
        <v>0</v>
      </c>
      <c r="H38" s="30"/>
    </row>
    <row r="39">
      <c r="B39" s="42" t="s">
        <v>50</v>
      </c>
      <c r="C39" s="43"/>
      <c r="D39" s="43"/>
      <c r="E39" s="44"/>
      <c r="F39" s="58">
        <f>F32+F33+F34+F35+F36+F37+F38</f>
        <v>0</v>
      </c>
      <c r="G39" s="45">
        <f>G32+G33+G34+G35+G36+G37+G38</f>
        <v>0</v>
      </c>
      <c r="H39" s="30"/>
    </row>
    <row r="40" ht="33.75" customHeight="1">
      <c r="B40" s="59"/>
      <c r="C40" s="60" t="s">
        <v>51</v>
      </c>
      <c r="D40" s="60"/>
      <c r="E40" s="61"/>
      <c r="F40" s="62">
        <f>F30+F39</f>
        <v>0</v>
      </c>
      <c r="G40" s="62">
        <f>G30+G39</f>
        <v>0</v>
      </c>
      <c r="H40" s="30"/>
    </row>
    <row r="41" ht="14.25">
      <c r="F41" s="3"/>
      <c r="G41" s="3"/>
      <c r="H41" s="30"/>
    </row>
    <row r="42" ht="14.25">
      <c r="F42" s="3"/>
      <c r="G42" s="3"/>
      <c r="H42" s="30"/>
    </row>
    <row r="43" ht="14.25">
      <c r="H43" s="30"/>
    </row>
    <row r="44" ht="14.25">
      <c r="H44" s="30"/>
    </row>
  </sheetData>
  <mergeCells count="8">
    <mergeCell ref="B3:G3"/>
    <mergeCell ref="B14:E14"/>
    <mergeCell ref="B17:C17"/>
    <mergeCell ref="B19:G19"/>
    <mergeCell ref="B30:E30"/>
    <mergeCell ref="B31:G31"/>
    <mergeCell ref="B39:E39"/>
    <mergeCell ref="C40:E40"/>
  </mergeCells>
  <printOptions headings="0" gridLines="0"/>
  <pageMargins left="0.69999999999999996" right="0.69999999999999996" top="0.75" bottom="0.75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Company>Capgemini</Company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Mme Véronique DUFLOT</dc:creator>
  <dc:description/>
  <dc:language>fr-FR</dc:language>
  <cp:revision>21</cp:revision>
  <dcterms:created xsi:type="dcterms:W3CDTF">2024-07-19T15:19:45Z</dcterms:created>
  <dcterms:modified xsi:type="dcterms:W3CDTF">2025-07-16T07:22:39Z</dcterms:modified>
</cp:coreProperties>
</file>