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irsnfr-my.sharepoint.com/personal/fabrice_martial_irsn_fr/Documents/Sources radioactives LERCA 2025/2-DCE/DCE 10062025/"/>
    </mc:Choice>
  </mc:AlternateContent>
  <xr:revisionPtr revIDLastSave="498" documentId="13_ncr:1_{21D6AFC3-DB64-4E31-9383-FD8304E02E6D}" xr6:coauthVersionLast="47" xr6:coauthVersionMax="47" xr10:uidLastSave="{47E2154D-7F83-4380-A9A1-7531B1F9CD4A}"/>
  <bookViews>
    <workbookView xWindow="28680" yWindow="-120" windowWidth="29040" windowHeight="15840" xr2:uid="{74B9F8C8-7E55-4696-9779-54B46F846DBC}"/>
  </bookViews>
  <sheets>
    <sheet name="BPU valant DQE" sheetId="3" r:id="rId1"/>
  </sheets>
  <definedNames>
    <definedName name="_xlnm.Print_Area" localSheetId="0">'BPU valant DQE'!$A$1:$M$28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3" l="1"/>
  <c r="J5" i="3"/>
  <c r="L5" i="3" s="1"/>
  <c r="J6" i="3"/>
  <c r="L6" i="3" s="1"/>
  <c r="J7" i="3"/>
  <c r="L7" i="3" s="1"/>
  <c r="J8" i="3"/>
  <c r="J9" i="3"/>
  <c r="J10" i="3"/>
  <c r="L10" i="3" s="1"/>
  <c r="J11" i="3"/>
  <c r="J12" i="3"/>
  <c r="L12" i="3" s="1"/>
  <c r="J13" i="3"/>
  <c r="L13" i="3" s="1"/>
  <c r="J14" i="3"/>
  <c r="L14" i="3" s="1"/>
  <c r="J15" i="3"/>
  <c r="L15" i="3" s="1"/>
  <c r="J16" i="3"/>
  <c r="J17" i="3"/>
  <c r="J18" i="3"/>
  <c r="L18" i="3" s="1"/>
  <c r="J19" i="3"/>
  <c r="J20" i="3"/>
  <c r="L20" i="3" s="1"/>
  <c r="J21" i="3"/>
  <c r="L21" i="3" s="1"/>
  <c r="J22" i="3"/>
  <c r="L22" i="3" s="1"/>
  <c r="J23" i="3"/>
  <c r="L23" i="3" s="1"/>
  <c r="J24" i="3"/>
  <c r="J25" i="3"/>
  <c r="J4" i="3"/>
  <c r="L4" i="3" s="1"/>
  <c r="L8" i="3"/>
  <c r="L9" i="3"/>
  <c r="L11" i="3"/>
  <c r="L16" i="3"/>
  <c r="L17" i="3"/>
  <c r="L19" i="3"/>
  <c r="L24" i="3"/>
  <c r="L25" i="3"/>
</calcChain>
</file>

<file path=xl/sharedStrings.xml><?xml version="1.0" encoding="utf-8"?>
<sst xmlns="http://schemas.openxmlformats.org/spreadsheetml/2006/main" count="62" uniqueCount="58">
  <si>
    <t>RN</t>
  </si>
  <si>
    <t>HCl</t>
  </si>
  <si>
    <t xml:space="preserve">Commentaires </t>
  </si>
  <si>
    <t>CARACTERISTIQUES DES SOURCES</t>
  </si>
  <si>
    <t xml:space="preserve">Année 1 </t>
  </si>
  <si>
    <t xml:space="preserve">Année 2 </t>
  </si>
  <si>
    <t xml:space="preserve">Année 3 </t>
  </si>
  <si>
    <t xml:space="preserve">Année 4 </t>
  </si>
  <si>
    <r>
      <t>3</t>
    </r>
    <r>
      <rPr>
        <b/>
        <sz val="10"/>
        <color theme="1"/>
        <rFont val="Arial"/>
        <family val="2"/>
      </rPr>
      <t>H</t>
    </r>
  </si>
  <si>
    <r>
      <t>H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</si>
  <si>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32</t>
    </r>
    <r>
      <rPr>
        <b/>
        <sz val="10"/>
        <color theme="1"/>
        <rFont val="Arial"/>
        <family val="2"/>
      </rPr>
      <t>P</t>
    </r>
  </si>
  <si>
    <r>
      <t>HCl, NaH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PO</t>
    </r>
    <r>
      <rPr>
        <b/>
        <vertAlign val="subscript"/>
        <sz val="10"/>
        <color theme="1"/>
        <rFont val="Arial"/>
        <family val="2"/>
      </rPr>
      <t>4</t>
    </r>
  </si>
  <si>
    <r>
      <t>35</t>
    </r>
    <r>
      <rPr>
        <b/>
        <sz val="10"/>
        <color theme="1"/>
        <rFont val="Arial"/>
        <family val="2"/>
      </rPr>
      <t>S</t>
    </r>
  </si>
  <si>
    <r>
      <t>HCl, Na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SO</t>
    </r>
    <r>
      <rPr>
        <b/>
        <vertAlign val="subscript"/>
        <sz val="10"/>
        <color theme="1"/>
        <rFont val="Arial"/>
        <family val="2"/>
      </rPr>
      <t>4</t>
    </r>
  </si>
  <si>
    <r>
      <t>45</t>
    </r>
    <r>
      <rPr>
        <b/>
        <sz val="10"/>
        <color theme="1"/>
        <rFont val="Arial"/>
        <family val="2"/>
      </rPr>
      <t>Ca</t>
    </r>
  </si>
  <si>
    <r>
      <t>51</t>
    </r>
    <r>
      <rPr>
        <b/>
        <sz val="10"/>
        <color theme="1"/>
        <rFont val="Arial"/>
        <family val="2"/>
      </rPr>
      <t>Cr</t>
    </r>
  </si>
  <si>
    <r>
      <t>54</t>
    </r>
    <r>
      <rPr>
        <b/>
        <sz val="10"/>
        <rFont val="Arial"/>
        <family val="2"/>
      </rPr>
      <t>Mn</t>
    </r>
  </si>
  <si>
    <r>
      <t>57</t>
    </r>
    <r>
      <rPr>
        <b/>
        <sz val="10"/>
        <rFont val="Arial"/>
        <family val="2"/>
      </rPr>
      <t>Co</t>
    </r>
  </si>
  <si>
    <r>
      <t>HCl, CoCl</t>
    </r>
    <r>
      <rPr>
        <b/>
        <vertAlign val="subscript"/>
        <sz val="10"/>
        <color theme="1"/>
        <rFont val="Arial"/>
        <family val="2"/>
      </rPr>
      <t>2</t>
    </r>
  </si>
  <si>
    <r>
      <t>55</t>
    </r>
    <r>
      <rPr>
        <b/>
        <sz val="10"/>
        <rFont val="Arial"/>
        <family val="2"/>
      </rPr>
      <t>Fe</t>
    </r>
  </si>
  <si>
    <r>
      <t>60</t>
    </r>
    <r>
      <rPr>
        <b/>
        <sz val="10"/>
        <rFont val="Arial"/>
        <family val="2"/>
      </rPr>
      <t>Co</t>
    </r>
  </si>
  <si>
    <r>
      <t>63</t>
    </r>
    <r>
      <rPr>
        <b/>
        <sz val="10"/>
        <rFont val="Arial"/>
        <family val="2"/>
      </rPr>
      <t>Ni</t>
    </r>
  </si>
  <si>
    <r>
      <t>65</t>
    </r>
    <r>
      <rPr>
        <b/>
        <sz val="10"/>
        <rFont val="Arial"/>
        <family val="2"/>
      </rPr>
      <t>Zn</t>
    </r>
  </si>
  <si>
    <r>
      <t>85</t>
    </r>
    <r>
      <rPr>
        <b/>
        <sz val="10"/>
        <rFont val="Arial"/>
        <family val="2"/>
      </rPr>
      <t>Sr</t>
    </r>
  </si>
  <si>
    <r>
      <t>HCl, SrCl</t>
    </r>
    <r>
      <rPr>
        <b/>
        <vertAlign val="subscript"/>
        <sz val="10"/>
        <color theme="1"/>
        <rFont val="Arial"/>
        <family val="2"/>
      </rPr>
      <t>2</t>
    </r>
  </si>
  <si>
    <r>
      <t>88</t>
    </r>
    <r>
      <rPr>
        <b/>
        <sz val="10"/>
        <rFont val="Arial"/>
        <family val="2"/>
      </rPr>
      <t>Y</t>
    </r>
  </si>
  <si>
    <r>
      <t>HCl, YCl</t>
    </r>
    <r>
      <rPr>
        <b/>
        <vertAlign val="subscript"/>
        <sz val="10"/>
        <color theme="1"/>
        <rFont val="Arial"/>
        <family val="2"/>
      </rPr>
      <t>3</t>
    </r>
  </si>
  <si>
    <r>
      <t>89</t>
    </r>
    <r>
      <rPr>
        <b/>
        <sz val="10"/>
        <rFont val="Arial"/>
        <family val="2"/>
      </rPr>
      <t>Sr</t>
    </r>
  </si>
  <si>
    <r>
      <t>109</t>
    </r>
    <r>
      <rPr>
        <b/>
        <sz val="10"/>
        <rFont val="Arial"/>
        <family val="2"/>
      </rPr>
      <t>Cd</t>
    </r>
  </si>
  <si>
    <r>
      <t>HCl, CdCl</t>
    </r>
    <r>
      <rPr>
        <b/>
        <vertAlign val="subscript"/>
        <sz val="10"/>
        <color theme="1"/>
        <rFont val="Arial"/>
        <family val="2"/>
      </rPr>
      <t>2</t>
    </r>
  </si>
  <si>
    <r>
      <t>125</t>
    </r>
    <r>
      <rPr>
        <b/>
        <sz val="10"/>
        <rFont val="Arial"/>
        <family val="2"/>
      </rPr>
      <t>I</t>
    </r>
  </si>
  <si>
    <r>
      <t>EE, NaI et Na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SO</t>
    </r>
    <r>
      <rPr>
        <b/>
        <vertAlign val="subscript"/>
        <sz val="10"/>
        <color theme="1"/>
        <rFont val="Arial"/>
        <family val="2"/>
      </rPr>
      <t>3</t>
    </r>
  </si>
  <si>
    <r>
      <t>131</t>
    </r>
    <r>
      <rPr>
        <b/>
        <sz val="10"/>
        <rFont val="Arial"/>
        <family val="2"/>
      </rPr>
      <t>I</t>
    </r>
  </si>
  <si>
    <r>
      <t>134</t>
    </r>
    <r>
      <rPr>
        <b/>
        <sz val="10"/>
        <rFont val="Arial"/>
        <family val="2"/>
      </rPr>
      <t>Cs</t>
    </r>
  </si>
  <si>
    <r>
      <t>137</t>
    </r>
    <r>
      <rPr>
        <b/>
        <sz val="10"/>
        <rFont val="Arial"/>
        <family val="2"/>
      </rPr>
      <t>Cs</t>
    </r>
  </si>
  <si>
    <r>
      <t>139</t>
    </r>
    <r>
      <rPr>
        <b/>
        <sz val="10"/>
        <color theme="1"/>
        <rFont val="Arial"/>
        <family val="2"/>
      </rPr>
      <t>Ce</t>
    </r>
  </si>
  <si>
    <r>
      <t>0,1N HCl, CeCl</t>
    </r>
    <r>
      <rPr>
        <b/>
        <vertAlign val="subscript"/>
        <sz val="10"/>
        <color theme="1"/>
        <rFont val="Arial"/>
        <family val="2"/>
      </rPr>
      <t>3</t>
    </r>
  </si>
  <si>
    <r>
      <t>147¨</t>
    </r>
    <r>
      <rPr>
        <b/>
        <sz val="10"/>
        <color theme="1"/>
        <rFont val="Arial"/>
        <family val="2"/>
      </rPr>
      <t>Pm</t>
    </r>
  </si>
  <si>
    <r>
      <t>241</t>
    </r>
    <r>
      <rPr>
        <b/>
        <sz val="10"/>
        <color theme="1"/>
        <rFont val="Arial"/>
        <family val="2"/>
      </rPr>
      <t>Am</t>
    </r>
  </si>
  <si>
    <r>
      <t>HNO</t>
    </r>
    <r>
      <rPr>
        <b/>
        <vertAlign val="subscript"/>
        <sz val="10"/>
        <color theme="1"/>
        <rFont val="Arial"/>
        <family val="2"/>
      </rPr>
      <t>3</t>
    </r>
  </si>
  <si>
    <t>RADIONUCLEIDE</t>
  </si>
  <si>
    <t>Estimatif 
sur 48 mois</t>
  </si>
  <si>
    <t>VOLUMETRIE 
(estimation des quantités sur 48 mois)</t>
  </si>
  <si>
    <t>Activité massique idéale (kBq/g)</t>
  </si>
  <si>
    <r>
      <t>Incertitude maximale tolérée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(k=2) sur l’activité</t>
    </r>
  </si>
  <si>
    <r>
      <t>Volume</t>
    </r>
    <r>
      <rPr>
        <b/>
        <sz val="10"/>
        <rFont val="Arial"/>
        <family val="2"/>
      </rPr>
      <t xml:space="preserve"> exigé</t>
    </r>
    <r>
      <rPr>
        <b/>
        <sz val="10"/>
        <color theme="1"/>
        <rFont val="Arial"/>
        <family val="2"/>
      </rPr>
      <t xml:space="preserve"> (mL)</t>
    </r>
  </si>
  <si>
    <r>
      <t xml:space="preserve">Milieu chimique </t>
    </r>
    <r>
      <rPr>
        <b/>
        <sz val="10"/>
        <rFont val="Arial"/>
        <family val="2"/>
      </rPr>
      <t>exigé</t>
    </r>
  </si>
  <si>
    <t>HCl MnCl</t>
  </si>
  <si>
    <t>HCl CsCl</t>
  </si>
  <si>
    <r>
      <t>HCl, FeCl</t>
    </r>
    <r>
      <rPr>
        <b/>
        <vertAlign val="subscript"/>
        <sz val="10"/>
        <color theme="1"/>
        <rFont val="Arial"/>
        <family val="2"/>
      </rPr>
      <t>3</t>
    </r>
  </si>
  <si>
    <r>
      <t>HCl, CrCl</t>
    </r>
    <r>
      <rPr>
        <b/>
        <vertAlign val="subscript"/>
        <sz val="10"/>
        <color theme="1"/>
        <rFont val="Arial"/>
        <family val="2"/>
      </rPr>
      <t>3</t>
    </r>
  </si>
  <si>
    <t>HCl CaCl</t>
  </si>
  <si>
    <t>HCl NiCl</t>
  </si>
  <si>
    <r>
      <t>HCl ZnCl</t>
    </r>
    <r>
      <rPr>
        <b/>
        <vertAlign val="subscript"/>
        <sz val="10"/>
        <color theme="1"/>
        <rFont val="Arial"/>
        <family val="2"/>
      </rPr>
      <t>2</t>
    </r>
  </si>
  <si>
    <t>Prix € HT</t>
  </si>
  <si>
    <t>Total estimé € HT
(48 mois)</t>
  </si>
  <si>
    <t>MONTANT TOTAL ESTIME  
€ HT (48 mois)</t>
  </si>
  <si>
    <r>
      <rPr>
        <b/>
        <sz val="14"/>
        <color theme="1"/>
        <rFont val="Aptos Narrow"/>
        <family val="2"/>
        <scheme val="minor"/>
      </rPr>
      <t>Fourniture de sources radioactives non scellées certifiées en activité massique pour l’ASNR</t>
    </r>
    <r>
      <rPr>
        <b/>
        <sz val="11"/>
        <color theme="1"/>
        <rFont val="Aptos Narrow"/>
        <family val="2"/>
        <scheme val="minor"/>
      </rPr>
      <t xml:space="preserve">
Réf. : ASNR-2025-055-SOURCES-NON-SCELLEES
-
BORDEREAU DES PRIX UNITAIRES (BPU) valant DQE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</si>
</sst>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2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b/>
      <vertAlign val="superscript"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64" fontId="4" fillId="5" borderId="1" xfId="0" applyNumberFormat="1" applyFont="1" applyFill="1" applyBorder="1"/>
    <xf numFmtId="0" fontId="4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164" fontId="4" fillId="7" borderId="1" xfId="0" applyNumberFormat="1" applyFont="1" applyFill="1" applyBorder="1"/>
    <xf numFmtId="0" fontId="4" fillId="3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133350</xdr:rowOff>
    </xdr:from>
    <xdr:to>
      <xdr:col>2</xdr:col>
      <xdr:colOff>497840</xdr:colOff>
      <xdr:row>0</xdr:row>
      <xdr:rowOff>1514475</xdr:rowOff>
    </xdr:to>
    <xdr:pic>
      <xdr:nvPicPr>
        <xdr:cNvPr id="2" name="Image 1" descr="Une image contenant texte, logo, Police, Bleu électrique&#10;&#10;Description générée automatiquement">
          <a:extLst>
            <a:ext uri="{FF2B5EF4-FFF2-40B4-BE49-F238E27FC236}">
              <a16:creationId xmlns:a16="http://schemas.microsoft.com/office/drawing/2014/main" id="{21B5215B-22A9-07D3-B588-74182D4B3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33350"/>
          <a:ext cx="2688590" cy="1381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6A23A-EAE2-4AB3-841C-685659300A86}">
  <sheetPr>
    <tabColor theme="6" tint="0.59999389629810485"/>
    <pageSetUpPr fitToPage="1"/>
  </sheetPr>
  <dimension ref="A1:S27"/>
  <sheetViews>
    <sheetView tabSelected="1" workbookViewId="0">
      <selection activeCell="O1" sqref="O1"/>
    </sheetView>
  </sheetViews>
  <sheetFormatPr baseColWidth="10" defaultColWidth="11.42578125" defaultRowHeight="15" x14ac:dyDescent="0.25"/>
  <cols>
    <col min="1" max="1" width="16.42578125" bestFit="1" customWidth="1"/>
    <col min="2" max="2" width="16.5703125" customWidth="1"/>
    <col min="3" max="3" width="16.42578125" customWidth="1"/>
    <col min="4" max="4" width="17.42578125" customWidth="1"/>
    <col min="5" max="5" width="17.140625" customWidth="1"/>
    <col min="10" max="10" width="15" customWidth="1"/>
    <col min="11" max="11" width="22.85546875" customWidth="1"/>
    <col min="12" max="12" width="17.28515625" customWidth="1"/>
    <col min="13" max="13" width="49.140625" customWidth="1"/>
  </cols>
  <sheetData>
    <row r="1" spans="1:13" ht="120.75" customHeight="1" x14ac:dyDescent="0.25">
      <c r="A1" s="19" t="s">
        <v>57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</row>
    <row r="2" spans="1:13" ht="37.5" customHeight="1" x14ac:dyDescent="0.25">
      <c r="A2" s="14" t="s">
        <v>40</v>
      </c>
      <c r="B2" s="16" t="s">
        <v>3</v>
      </c>
      <c r="C2" s="16"/>
      <c r="D2" s="16"/>
      <c r="E2" s="16"/>
      <c r="F2" s="17" t="s">
        <v>42</v>
      </c>
      <c r="G2" s="18"/>
      <c r="H2" s="18"/>
      <c r="I2" s="18"/>
      <c r="J2" s="18"/>
      <c r="K2" s="22" t="s">
        <v>54</v>
      </c>
      <c r="L2" s="22" t="s">
        <v>55</v>
      </c>
      <c r="M2" s="22" t="s">
        <v>2</v>
      </c>
    </row>
    <row r="3" spans="1:13" ht="51" x14ac:dyDescent="0.25">
      <c r="A3" s="6" t="s">
        <v>0</v>
      </c>
      <c r="B3" s="6" t="s">
        <v>43</v>
      </c>
      <c r="C3" s="6" t="s">
        <v>44</v>
      </c>
      <c r="D3" s="6" t="s">
        <v>45</v>
      </c>
      <c r="E3" s="6" t="s">
        <v>46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41</v>
      </c>
      <c r="K3" s="22"/>
      <c r="L3" s="22"/>
      <c r="M3" s="22"/>
    </row>
    <row r="4" spans="1:13" x14ac:dyDescent="0.25">
      <c r="A4" s="8" t="s">
        <v>8</v>
      </c>
      <c r="B4" s="6">
        <v>40</v>
      </c>
      <c r="C4" s="9">
        <v>0.05</v>
      </c>
      <c r="D4" s="6">
        <v>5</v>
      </c>
      <c r="E4" s="6" t="s">
        <v>9</v>
      </c>
      <c r="F4" s="7">
        <v>1</v>
      </c>
      <c r="G4" s="7">
        <v>0</v>
      </c>
      <c r="H4" s="7">
        <v>0</v>
      </c>
      <c r="I4" s="7">
        <v>1</v>
      </c>
      <c r="J4" s="7">
        <f>SUM(F4:I4)</f>
        <v>2</v>
      </c>
      <c r="K4" s="10">
        <v>0</v>
      </c>
      <c r="L4" s="13">
        <f>J4*K4</f>
        <v>0</v>
      </c>
      <c r="M4" s="11"/>
    </row>
    <row r="5" spans="1:13" x14ac:dyDescent="0.25">
      <c r="A5" s="8" t="s">
        <v>10</v>
      </c>
      <c r="B5" s="6">
        <v>40</v>
      </c>
      <c r="C5" s="9">
        <v>0.05</v>
      </c>
      <c r="D5" s="6">
        <v>5</v>
      </c>
      <c r="E5" s="6" t="s">
        <v>11</v>
      </c>
      <c r="F5" s="7">
        <v>5</v>
      </c>
      <c r="G5" s="7">
        <v>6</v>
      </c>
      <c r="H5" s="7">
        <v>5</v>
      </c>
      <c r="I5" s="7">
        <v>6</v>
      </c>
      <c r="J5" s="7">
        <f t="shared" ref="J5:J25" si="0">SUM(F5:I5)</f>
        <v>22</v>
      </c>
      <c r="K5" s="10">
        <v>0</v>
      </c>
      <c r="L5" s="13">
        <f t="shared" ref="L5:L25" si="1">J5*K5</f>
        <v>0</v>
      </c>
      <c r="M5" s="11"/>
    </row>
    <row r="6" spans="1:13" x14ac:dyDescent="0.25">
      <c r="A6" s="8" t="s">
        <v>12</v>
      </c>
      <c r="B6" s="6">
        <v>40</v>
      </c>
      <c r="C6" s="9">
        <v>0.05</v>
      </c>
      <c r="D6" s="6">
        <v>5</v>
      </c>
      <c r="E6" s="6" t="s">
        <v>13</v>
      </c>
      <c r="F6" s="7">
        <v>1</v>
      </c>
      <c r="G6" s="7">
        <v>1</v>
      </c>
      <c r="H6" s="7">
        <v>1</v>
      </c>
      <c r="I6" s="7">
        <v>1</v>
      </c>
      <c r="J6" s="7">
        <f t="shared" si="0"/>
        <v>4</v>
      </c>
      <c r="K6" s="10">
        <v>0</v>
      </c>
      <c r="L6" s="13">
        <f t="shared" si="1"/>
        <v>0</v>
      </c>
      <c r="M6" s="11"/>
    </row>
    <row r="7" spans="1:13" x14ac:dyDescent="0.25">
      <c r="A7" s="8" t="s">
        <v>14</v>
      </c>
      <c r="B7" s="6">
        <v>40</v>
      </c>
      <c r="C7" s="9">
        <v>0.05</v>
      </c>
      <c r="D7" s="6">
        <v>5</v>
      </c>
      <c r="E7" s="6" t="s">
        <v>51</v>
      </c>
      <c r="F7" s="7">
        <v>1</v>
      </c>
      <c r="G7" s="7">
        <v>0</v>
      </c>
      <c r="H7" s="7">
        <v>1</v>
      </c>
      <c r="I7" s="7">
        <v>0</v>
      </c>
      <c r="J7" s="7">
        <f t="shared" si="0"/>
        <v>2</v>
      </c>
      <c r="K7" s="10">
        <v>0</v>
      </c>
      <c r="L7" s="13">
        <f t="shared" si="1"/>
        <v>0</v>
      </c>
      <c r="M7" s="11"/>
    </row>
    <row r="8" spans="1:13" x14ac:dyDescent="0.25">
      <c r="A8" s="8" t="s">
        <v>15</v>
      </c>
      <c r="B8" s="6">
        <v>800</v>
      </c>
      <c r="C8" s="9">
        <v>0.05</v>
      </c>
      <c r="D8" s="6">
        <v>5</v>
      </c>
      <c r="E8" s="6" t="s">
        <v>50</v>
      </c>
      <c r="F8" s="7">
        <v>1</v>
      </c>
      <c r="G8" s="7">
        <v>1</v>
      </c>
      <c r="H8" s="7">
        <v>1</v>
      </c>
      <c r="I8" s="7">
        <v>1</v>
      </c>
      <c r="J8" s="7">
        <f t="shared" si="0"/>
        <v>4</v>
      </c>
      <c r="K8" s="10">
        <v>0</v>
      </c>
      <c r="L8" s="13">
        <f t="shared" si="1"/>
        <v>0</v>
      </c>
      <c r="M8" s="11"/>
    </row>
    <row r="9" spans="1:13" x14ac:dyDescent="0.25">
      <c r="A9" s="12" t="s">
        <v>16</v>
      </c>
      <c r="B9" s="6">
        <v>40</v>
      </c>
      <c r="C9" s="9">
        <v>0.05</v>
      </c>
      <c r="D9" s="6">
        <v>5</v>
      </c>
      <c r="E9" s="6" t="s">
        <v>47</v>
      </c>
      <c r="F9" s="7">
        <v>0</v>
      </c>
      <c r="G9" s="7">
        <v>0</v>
      </c>
      <c r="H9" s="7">
        <v>1</v>
      </c>
      <c r="I9" s="7">
        <v>0</v>
      </c>
      <c r="J9" s="7">
        <f t="shared" si="0"/>
        <v>1</v>
      </c>
      <c r="K9" s="10">
        <v>0</v>
      </c>
      <c r="L9" s="13">
        <f t="shared" si="1"/>
        <v>0</v>
      </c>
      <c r="M9" s="11"/>
    </row>
    <row r="10" spans="1:13" x14ac:dyDescent="0.25">
      <c r="A10" s="12" t="s">
        <v>19</v>
      </c>
      <c r="B10" s="6">
        <v>40</v>
      </c>
      <c r="C10" s="9">
        <v>0.05</v>
      </c>
      <c r="D10" s="6">
        <v>5</v>
      </c>
      <c r="E10" s="6" t="s">
        <v>49</v>
      </c>
      <c r="F10" s="7">
        <v>1</v>
      </c>
      <c r="G10" s="7">
        <v>1</v>
      </c>
      <c r="H10" s="7">
        <v>1</v>
      </c>
      <c r="I10" s="7">
        <v>1</v>
      </c>
      <c r="J10" s="7">
        <f t="shared" si="0"/>
        <v>4</v>
      </c>
      <c r="K10" s="10">
        <v>0</v>
      </c>
      <c r="L10" s="13">
        <f t="shared" si="1"/>
        <v>0</v>
      </c>
      <c r="M10" s="11"/>
    </row>
    <row r="11" spans="1:13" x14ac:dyDescent="0.25">
      <c r="A11" s="12" t="s">
        <v>17</v>
      </c>
      <c r="B11" s="6">
        <v>40</v>
      </c>
      <c r="C11" s="9">
        <v>0.05</v>
      </c>
      <c r="D11" s="6">
        <v>5</v>
      </c>
      <c r="E11" s="6" t="s">
        <v>18</v>
      </c>
      <c r="F11" s="7">
        <v>0</v>
      </c>
      <c r="G11" s="7">
        <v>0</v>
      </c>
      <c r="H11" s="7">
        <v>0</v>
      </c>
      <c r="I11" s="7">
        <v>1</v>
      </c>
      <c r="J11" s="7">
        <f t="shared" si="0"/>
        <v>1</v>
      </c>
      <c r="K11" s="10">
        <v>0</v>
      </c>
      <c r="L11" s="13">
        <f t="shared" si="1"/>
        <v>0</v>
      </c>
      <c r="M11" s="11"/>
    </row>
    <row r="12" spans="1:13" x14ac:dyDescent="0.25">
      <c r="A12" s="12" t="s">
        <v>20</v>
      </c>
      <c r="B12" s="6">
        <v>600</v>
      </c>
      <c r="C12" s="9">
        <v>0.05</v>
      </c>
      <c r="D12" s="6">
        <v>5</v>
      </c>
      <c r="E12" s="6" t="s">
        <v>18</v>
      </c>
      <c r="F12" s="7">
        <v>0</v>
      </c>
      <c r="G12" s="7">
        <v>0</v>
      </c>
      <c r="H12" s="7">
        <v>1</v>
      </c>
      <c r="I12" s="7">
        <v>1</v>
      </c>
      <c r="J12" s="7">
        <f t="shared" si="0"/>
        <v>2</v>
      </c>
      <c r="K12" s="10">
        <v>0</v>
      </c>
      <c r="L12" s="13">
        <f t="shared" si="1"/>
        <v>0</v>
      </c>
      <c r="M12" s="11"/>
    </row>
    <row r="13" spans="1:13" x14ac:dyDescent="0.25">
      <c r="A13" s="12" t="s">
        <v>21</v>
      </c>
      <c r="B13" s="6">
        <v>40</v>
      </c>
      <c r="C13" s="9">
        <v>0.05</v>
      </c>
      <c r="D13" s="6">
        <v>5</v>
      </c>
      <c r="E13" s="6" t="s">
        <v>52</v>
      </c>
      <c r="F13" s="7">
        <v>0</v>
      </c>
      <c r="G13" s="7">
        <v>1</v>
      </c>
      <c r="H13" s="7">
        <v>0</v>
      </c>
      <c r="I13" s="7">
        <v>0</v>
      </c>
      <c r="J13" s="7">
        <f t="shared" si="0"/>
        <v>1</v>
      </c>
      <c r="K13" s="10">
        <v>0</v>
      </c>
      <c r="L13" s="13">
        <f t="shared" si="1"/>
        <v>0</v>
      </c>
      <c r="M13" s="11"/>
    </row>
    <row r="14" spans="1:13" x14ac:dyDescent="0.25">
      <c r="A14" s="12" t="s">
        <v>22</v>
      </c>
      <c r="B14" s="6">
        <v>40</v>
      </c>
      <c r="C14" s="9">
        <v>0.05</v>
      </c>
      <c r="D14" s="6">
        <v>5</v>
      </c>
      <c r="E14" s="6" t="s">
        <v>53</v>
      </c>
      <c r="F14" s="7">
        <v>1</v>
      </c>
      <c r="G14" s="7">
        <v>0</v>
      </c>
      <c r="H14" s="7">
        <v>1</v>
      </c>
      <c r="I14" s="7">
        <v>0</v>
      </c>
      <c r="J14" s="7">
        <f t="shared" si="0"/>
        <v>2</v>
      </c>
      <c r="K14" s="10">
        <v>0</v>
      </c>
      <c r="L14" s="13">
        <f t="shared" si="1"/>
        <v>0</v>
      </c>
      <c r="M14" s="11"/>
    </row>
    <row r="15" spans="1:13" x14ac:dyDescent="0.25">
      <c r="A15" s="12" t="s">
        <v>23</v>
      </c>
      <c r="B15" s="6">
        <v>800</v>
      </c>
      <c r="C15" s="9">
        <v>0.05</v>
      </c>
      <c r="D15" s="6">
        <v>5</v>
      </c>
      <c r="E15" s="6" t="s">
        <v>24</v>
      </c>
      <c r="F15" s="7">
        <v>1</v>
      </c>
      <c r="G15" s="7">
        <v>1</v>
      </c>
      <c r="H15" s="7">
        <v>1</v>
      </c>
      <c r="I15" s="7">
        <v>1</v>
      </c>
      <c r="J15" s="7">
        <f t="shared" si="0"/>
        <v>4</v>
      </c>
      <c r="K15" s="10">
        <v>0</v>
      </c>
      <c r="L15" s="13">
        <f t="shared" si="1"/>
        <v>0</v>
      </c>
      <c r="M15" s="11"/>
    </row>
    <row r="16" spans="1:13" x14ac:dyDescent="0.25">
      <c r="A16" s="12" t="s">
        <v>25</v>
      </c>
      <c r="B16" s="6">
        <v>40</v>
      </c>
      <c r="C16" s="9">
        <v>0.05</v>
      </c>
      <c r="D16" s="6">
        <v>5</v>
      </c>
      <c r="E16" s="6" t="s">
        <v>26</v>
      </c>
      <c r="F16" s="7">
        <v>1</v>
      </c>
      <c r="G16" s="7">
        <v>1</v>
      </c>
      <c r="H16" s="7">
        <v>1</v>
      </c>
      <c r="I16" s="7">
        <v>1</v>
      </c>
      <c r="J16" s="7">
        <f t="shared" si="0"/>
        <v>4</v>
      </c>
      <c r="K16" s="10">
        <v>0</v>
      </c>
      <c r="L16" s="13">
        <f t="shared" si="1"/>
        <v>0</v>
      </c>
      <c r="M16" s="11"/>
    </row>
    <row r="17" spans="1:19" x14ac:dyDescent="0.25">
      <c r="A17" s="12" t="s">
        <v>27</v>
      </c>
      <c r="B17" s="6">
        <v>40</v>
      </c>
      <c r="C17" s="9">
        <v>0.05</v>
      </c>
      <c r="D17" s="6">
        <v>5</v>
      </c>
      <c r="E17" s="6" t="s">
        <v>24</v>
      </c>
      <c r="F17" s="7">
        <v>1</v>
      </c>
      <c r="G17" s="7">
        <v>2</v>
      </c>
      <c r="H17" s="7">
        <v>2</v>
      </c>
      <c r="I17" s="7">
        <v>2</v>
      </c>
      <c r="J17" s="7">
        <f t="shared" si="0"/>
        <v>7</v>
      </c>
      <c r="K17" s="10">
        <v>0</v>
      </c>
      <c r="L17" s="13">
        <f t="shared" si="1"/>
        <v>0</v>
      </c>
      <c r="M17" s="11"/>
    </row>
    <row r="18" spans="1:19" x14ac:dyDescent="0.25">
      <c r="A18" s="12" t="s">
        <v>28</v>
      </c>
      <c r="B18" s="6">
        <v>40</v>
      </c>
      <c r="C18" s="9">
        <v>0.05</v>
      </c>
      <c r="D18" s="6">
        <v>5</v>
      </c>
      <c r="E18" s="6" t="s">
        <v>29</v>
      </c>
      <c r="F18" s="7">
        <v>1</v>
      </c>
      <c r="G18" s="7">
        <v>0</v>
      </c>
      <c r="H18" s="7">
        <v>1</v>
      </c>
      <c r="I18" s="7">
        <v>0</v>
      </c>
      <c r="J18" s="7">
        <f t="shared" si="0"/>
        <v>2</v>
      </c>
      <c r="K18" s="10">
        <v>0</v>
      </c>
      <c r="L18" s="13">
        <f t="shared" si="1"/>
        <v>0</v>
      </c>
      <c r="M18" s="11"/>
    </row>
    <row r="19" spans="1:19" x14ac:dyDescent="0.25">
      <c r="A19" s="12" t="s">
        <v>30</v>
      </c>
      <c r="B19" s="6">
        <v>40</v>
      </c>
      <c r="C19" s="9">
        <v>0.05</v>
      </c>
      <c r="D19" s="6">
        <v>5</v>
      </c>
      <c r="E19" s="6" t="s">
        <v>31</v>
      </c>
      <c r="F19" s="7">
        <v>2</v>
      </c>
      <c r="G19" s="7">
        <v>2</v>
      </c>
      <c r="H19" s="7">
        <v>2</v>
      </c>
      <c r="I19" s="7">
        <v>2</v>
      </c>
      <c r="J19" s="7">
        <f t="shared" si="0"/>
        <v>8</v>
      </c>
      <c r="K19" s="10">
        <v>0</v>
      </c>
      <c r="L19" s="13">
        <f t="shared" si="1"/>
        <v>0</v>
      </c>
      <c r="M19" s="11"/>
    </row>
    <row r="20" spans="1:19" x14ac:dyDescent="0.25">
      <c r="A20" s="12" t="s">
        <v>32</v>
      </c>
      <c r="B20" s="6">
        <v>40</v>
      </c>
      <c r="C20" s="9">
        <v>0.05</v>
      </c>
      <c r="D20" s="6">
        <v>5</v>
      </c>
      <c r="E20" s="6" t="s">
        <v>31</v>
      </c>
      <c r="F20" s="7">
        <v>0</v>
      </c>
      <c r="G20" s="7">
        <v>1</v>
      </c>
      <c r="H20" s="7">
        <v>0</v>
      </c>
      <c r="I20" s="7">
        <v>1</v>
      </c>
      <c r="J20" s="7">
        <f t="shared" si="0"/>
        <v>2</v>
      </c>
      <c r="K20" s="10">
        <v>0</v>
      </c>
      <c r="L20" s="13">
        <f t="shared" si="1"/>
        <v>0</v>
      </c>
      <c r="M20" s="11"/>
    </row>
    <row r="21" spans="1:19" x14ac:dyDescent="0.25">
      <c r="A21" s="12" t="s">
        <v>33</v>
      </c>
      <c r="B21" s="6">
        <v>40</v>
      </c>
      <c r="C21" s="9">
        <v>0.05</v>
      </c>
      <c r="D21" s="6">
        <v>5</v>
      </c>
      <c r="E21" s="6" t="s">
        <v>48</v>
      </c>
      <c r="F21" s="7">
        <v>0</v>
      </c>
      <c r="G21" s="7">
        <v>0</v>
      </c>
      <c r="H21" s="7">
        <v>1</v>
      </c>
      <c r="I21" s="7">
        <v>0</v>
      </c>
      <c r="J21" s="7">
        <f t="shared" si="0"/>
        <v>1</v>
      </c>
      <c r="K21" s="10">
        <v>0</v>
      </c>
      <c r="L21" s="13">
        <f t="shared" si="1"/>
        <v>0</v>
      </c>
      <c r="M21" s="11"/>
    </row>
    <row r="22" spans="1:19" x14ac:dyDescent="0.25">
      <c r="A22" s="12" t="s">
        <v>34</v>
      </c>
      <c r="B22" s="6">
        <v>200</v>
      </c>
      <c r="C22" s="9">
        <v>0.05</v>
      </c>
      <c r="D22" s="6">
        <v>5</v>
      </c>
      <c r="E22" s="6" t="s">
        <v>48</v>
      </c>
      <c r="F22" s="7">
        <v>0</v>
      </c>
      <c r="G22" s="7">
        <v>0</v>
      </c>
      <c r="H22" s="7">
        <v>0</v>
      </c>
      <c r="I22" s="7">
        <v>1</v>
      </c>
      <c r="J22" s="7">
        <f t="shared" si="0"/>
        <v>1</v>
      </c>
      <c r="K22" s="10">
        <v>0</v>
      </c>
      <c r="L22" s="13">
        <f t="shared" si="1"/>
        <v>0</v>
      </c>
      <c r="M22" s="11"/>
    </row>
    <row r="23" spans="1:19" x14ac:dyDescent="0.25">
      <c r="A23" s="8" t="s">
        <v>35</v>
      </c>
      <c r="B23" s="6">
        <v>40</v>
      </c>
      <c r="C23" s="9">
        <v>0.05</v>
      </c>
      <c r="D23" s="6">
        <v>5</v>
      </c>
      <c r="E23" s="6" t="s">
        <v>36</v>
      </c>
      <c r="F23" s="7">
        <v>0</v>
      </c>
      <c r="G23" s="7">
        <v>1</v>
      </c>
      <c r="H23" s="7">
        <v>1</v>
      </c>
      <c r="I23" s="7">
        <v>0</v>
      </c>
      <c r="J23" s="7">
        <f t="shared" si="0"/>
        <v>2</v>
      </c>
      <c r="K23" s="10">
        <v>0</v>
      </c>
      <c r="L23" s="13">
        <f t="shared" si="1"/>
        <v>0</v>
      </c>
      <c r="M23" s="11"/>
      <c r="R23" s="2"/>
      <c r="S23" s="2"/>
    </row>
    <row r="24" spans="1:19" x14ac:dyDescent="0.25">
      <c r="A24" s="8" t="s">
        <v>37</v>
      </c>
      <c r="B24" s="6">
        <v>40</v>
      </c>
      <c r="C24" s="9">
        <v>0.05</v>
      </c>
      <c r="D24" s="6">
        <v>5</v>
      </c>
      <c r="E24" s="6" t="s">
        <v>1</v>
      </c>
      <c r="F24" s="7">
        <v>0</v>
      </c>
      <c r="G24" s="7">
        <v>0</v>
      </c>
      <c r="H24" s="7">
        <v>1</v>
      </c>
      <c r="I24" s="7">
        <v>0</v>
      </c>
      <c r="J24" s="7">
        <f t="shared" si="0"/>
        <v>1</v>
      </c>
      <c r="K24" s="10">
        <v>0</v>
      </c>
      <c r="L24" s="13">
        <f t="shared" si="1"/>
        <v>0</v>
      </c>
      <c r="M24" s="11"/>
      <c r="R24" s="2"/>
      <c r="S24" s="2"/>
    </row>
    <row r="25" spans="1:19" x14ac:dyDescent="0.25">
      <c r="A25" s="8" t="s">
        <v>38</v>
      </c>
      <c r="B25" s="6">
        <v>40</v>
      </c>
      <c r="C25" s="9">
        <v>0.05</v>
      </c>
      <c r="D25" s="6">
        <v>5</v>
      </c>
      <c r="E25" s="6" t="s">
        <v>39</v>
      </c>
      <c r="F25" s="7">
        <v>0</v>
      </c>
      <c r="G25" s="7">
        <v>1</v>
      </c>
      <c r="H25" s="7">
        <v>0</v>
      </c>
      <c r="I25" s="7">
        <v>1</v>
      </c>
      <c r="J25" s="7">
        <f t="shared" si="0"/>
        <v>2</v>
      </c>
      <c r="K25" s="10">
        <v>0</v>
      </c>
      <c r="L25" s="13">
        <f t="shared" si="1"/>
        <v>0</v>
      </c>
      <c r="M25" s="11"/>
    </row>
    <row r="26" spans="1:19" x14ac:dyDescent="0.25">
      <c r="A26" s="3"/>
      <c r="B26" s="1"/>
      <c r="C26" s="4"/>
      <c r="D26" s="1"/>
    </row>
    <row r="27" spans="1:19" ht="44.25" customHeight="1" x14ac:dyDescent="0.25">
      <c r="K27" s="15" t="s">
        <v>56</v>
      </c>
      <c r="L27" s="5">
        <f>SUM(L4:L25)</f>
        <v>0</v>
      </c>
    </row>
  </sheetData>
  <mergeCells count="6">
    <mergeCell ref="B2:E2"/>
    <mergeCell ref="F2:J2"/>
    <mergeCell ref="A1:M1"/>
    <mergeCell ref="K2:K3"/>
    <mergeCell ref="L2:L3"/>
    <mergeCell ref="M2:M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valant DQE</vt:lpstr>
      <vt:lpstr>'BPU valant DQE'!Zone_d_impression</vt:lpstr>
    </vt:vector>
  </TitlesOfParts>
  <Manager/>
  <Company>ASNR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PEREZ GAMARRA Cristina</dc:creator>
  <cp:keywords/>
  <dc:description/>
  <cp:lastModifiedBy>MARTIAL Fabrice</cp:lastModifiedBy>
  <cp:revision/>
  <cp:lastPrinted>2025-07-15T08:00:49Z</cp:lastPrinted>
  <dcterms:created xsi:type="dcterms:W3CDTF">2025-04-10T15:01:22Z</dcterms:created>
  <dcterms:modified xsi:type="dcterms:W3CDTF">2025-07-15T13:01:09Z</dcterms:modified>
  <cp:category/>
  <cp:contentStatus/>
</cp:coreProperties>
</file>