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Commun\ACHAT - PARTAGE LYDIA-MYLENE\MARCHES 2025\25IBS009M AO MARKETING 2eme CONSULTATION\"/>
    </mc:Choice>
  </mc:AlternateContent>
  <xr:revisionPtr revIDLastSave="0" documentId="8_{B7798234-65E7-4A23-AF77-9E5C73AEAC4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QE 25IBS009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6" i="1"/>
  <c r="E25" i="1"/>
  <c r="E24" i="1"/>
  <c r="E22" i="1"/>
  <c r="E21" i="1"/>
  <c r="E20" i="1"/>
  <c r="E19" i="1"/>
  <c r="E18" i="1"/>
  <c r="E17" i="1"/>
  <c r="E16" i="1"/>
  <c r="E15" i="1"/>
  <c r="E13" i="1"/>
  <c r="E12" i="1"/>
  <c r="E11" i="1"/>
  <c r="E10" i="1"/>
  <c r="E9" i="1"/>
  <c r="E7" i="1"/>
  <c r="E5" i="1"/>
  <c r="E4" i="1"/>
  <c r="E3" i="1"/>
  <c r="E36" i="1" l="1"/>
</calcChain>
</file>

<file path=xl/sharedStrings.xml><?xml version="1.0" encoding="utf-8"?>
<sst xmlns="http://schemas.openxmlformats.org/spreadsheetml/2006/main" count="60" uniqueCount="43">
  <si>
    <r>
      <rPr>
        <b/>
        <sz val="11"/>
        <color rgb="FF000000"/>
        <rFont val="Calibri"/>
        <family val="2"/>
        <scheme val="minor"/>
      </rPr>
      <t xml:space="preserve">DETAIL QUANTITATIF ESTIMATIF
</t>
    </r>
    <r>
      <rPr>
        <b/>
        <i/>
        <sz val="10"/>
        <color rgb="FF000000"/>
        <rFont val="Calibri"/>
        <family val="2"/>
        <scheme val="minor"/>
      </rPr>
      <t>Ce document n'est pas contractuel, il ne sert qu'a l'analyse des offres</t>
    </r>
  </si>
  <si>
    <t>Qt Estimative annuelle</t>
  </si>
  <si>
    <t>Unité</t>
  </si>
  <si>
    <r>
      <rPr>
        <sz val="11"/>
        <color rgb="FF000000"/>
        <rFont val="Calibri"/>
        <family val="2"/>
        <scheme val="minor"/>
      </rPr>
      <t xml:space="preserve">Prix unitaire HT. € </t>
    </r>
    <r>
      <rPr>
        <sz val="8"/>
        <color rgb="FFFF0000"/>
        <rFont val="Calibri"/>
        <family val="2"/>
        <scheme val="minor"/>
      </rPr>
      <t>(tels qu'indiqué au BPU)</t>
    </r>
  </si>
  <si>
    <t>Prix total HT. €</t>
  </si>
  <si>
    <t>Stratégie Marketing</t>
  </si>
  <si>
    <t>Conseil stratégique (1h)</t>
  </si>
  <si>
    <t>h</t>
  </si>
  <si>
    <t>Accompagnement opérationnel (1h)</t>
  </si>
  <si>
    <t xml:space="preserve">Reporting mensuel </t>
  </si>
  <si>
    <t>U</t>
  </si>
  <si>
    <t xml:space="preserve">Connaissance client </t>
  </si>
  <si>
    <t>Construction d'1 persona (comprenant un atelier interne de 2h, 8 interviews et une fiche synthèse)</t>
  </si>
  <si>
    <t>Ens</t>
  </si>
  <si>
    <t>Campagnes marketing</t>
  </si>
  <si>
    <t>Préparation et pilotage d'une campagne Réseaux Sociaux + analyse</t>
  </si>
  <si>
    <t>Pack d'honoraire sans les achats média</t>
  </si>
  <si>
    <t>Préparation et pilotage d'une campagne Search + analyse</t>
  </si>
  <si>
    <t>Préparation et pilotage d'une campagne Display + analyse</t>
  </si>
  <si>
    <t>Préparation et pilotage d'une campagne Audio ou VOL + analyse</t>
  </si>
  <si>
    <t>Préparation et pilotage d'une campagne Affichage Digital + analyse</t>
  </si>
  <si>
    <t>Accompagnement CRM</t>
  </si>
  <si>
    <t>Création template Landing Page comprenant un formulaire avec intégration au CRM</t>
  </si>
  <si>
    <t>Création template Thank you Page avec lien(s) de redirection</t>
  </si>
  <si>
    <t>Conception et mise en place d'un workflow simple (moins de 3 étapes sans branche conditionnelle)</t>
  </si>
  <si>
    <t>Conception et mise en place d'un workflow complexe (+ de 3 étapes avec au moins une branche conditionnelle)</t>
  </si>
  <si>
    <t xml:space="preserve">Parametrage scoring Hubspot </t>
  </si>
  <si>
    <t>Tableaux de bord interactifs et reporting automatisé</t>
  </si>
  <si>
    <t>Formation CRM débutant - intra-entreprise pour 6 personnes</t>
  </si>
  <si>
    <t xml:space="preserve">1/2 j </t>
  </si>
  <si>
    <t>Formation CRM avancé - intra-entreprise pour 6 personnes</t>
  </si>
  <si>
    <t>Accompagnement web</t>
  </si>
  <si>
    <t>Netlinking 10 liens</t>
  </si>
  <si>
    <t>ens</t>
  </si>
  <si>
    <t>Netlinking 30 liens</t>
  </si>
  <si>
    <t>Analyse des comportements de navigation web (collecte des données, analyse et rapport)</t>
  </si>
  <si>
    <t>1 analyse pour 1 cible</t>
  </si>
  <si>
    <t>Création de contenus</t>
  </si>
  <si>
    <t>Création d'une vidéo de 7 min avec captation image et son d'une journée sur le campus (déplacement compris) avec sous-titrage, matériel professionnel et 3 aller-retours de modification</t>
  </si>
  <si>
    <t>Création d'un motion design d'1min30 avec voix off et sous-titrage</t>
  </si>
  <si>
    <t>Rédaction d'un article de 500 mots en rapport à un persona - rédacteur web</t>
  </si>
  <si>
    <t>Rédaction d'un article de 500 mots optimisé pour le SEO - rédacteur expert SEO</t>
  </si>
  <si>
    <t>GLOBAL DQE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</si>
</sst>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;[Red]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/>
    </xf>
    <xf numFmtId="164" fontId="0" fillId="0" borderId="1" xfId="0" applyNumberFormat="1" applyBorder="1" applyAlignment="1">
      <alignment horizontal="right" wrapText="1"/>
    </xf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wrapText="1"/>
    </xf>
    <xf numFmtId="164" fontId="0" fillId="0" borderId="4" xfId="0" applyNumberFormat="1" applyBorder="1"/>
    <xf numFmtId="0" fontId="5" fillId="4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workbookViewId="0">
      <selection activeCell="C26" sqref="C26"/>
    </sheetView>
  </sheetViews>
  <sheetFormatPr baseColWidth="10" defaultColWidth="11.44140625" defaultRowHeight="14.4" x14ac:dyDescent="0.3"/>
  <cols>
    <col min="1" max="1" width="76" customWidth="1"/>
    <col min="2" max="2" width="15.33203125" style="18" customWidth="1"/>
    <col min="3" max="3" width="18.6640625" style="19" customWidth="1"/>
    <col min="4" max="4" width="18.33203125" style="20" customWidth="1"/>
    <col min="5" max="5" width="20.5546875" customWidth="1"/>
  </cols>
  <sheetData>
    <row r="1" spans="1:5" ht="28.8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</row>
    <row r="2" spans="1:5" x14ac:dyDescent="0.3">
      <c r="A2" s="6" t="s">
        <v>5</v>
      </c>
      <c r="B2" s="7"/>
      <c r="C2" s="8"/>
      <c r="D2" s="9"/>
      <c r="E2" s="10"/>
    </row>
    <row r="3" spans="1:5" x14ac:dyDescent="0.3">
      <c r="A3" s="11" t="s">
        <v>6</v>
      </c>
      <c r="B3" s="12">
        <v>10</v>
      </c>
      <c r="C3" s="3" t="s">
        <v>7</v>
      </c>
      <c r="D3" s="13">
        <v>0</v>
      </c>
      <c r="E3" s="14">
        <f t="shared" ref="E3:E5" si="0">B3*D3</f>
        <v>0</v>
      </c>
    </row>
    <row r="4" spans="1:5" x14ac:dyDescent="0.3">
      <c r="A4" s="11" t="s">
        <v>8</v>
      </c>
      <c r="B4" s="12">
        <v>30</v>
      </c>
      <c r="C4" s="3" t="s">
        <v>7</v>
      </c>
      <c r="D4" s="13">
        <v>0</v>
      </c>
      <c r="E4" s="14">
        <f t="shared" si="0"/>
        <v>0</v>
      </c>
    </row>
    <row r="5" spans="1:5" x14ac:dyDescent="0.3">
      <c r="A5" s="11" t="s">
        <v>9</v>
      </c>
      <c r="B5" s="12">
        <v>24</v>
      </c>
      <c r="C5" s="3" t="s">
        <v>10</v>
      </c>
      <c r="D5" s="13">
        <v>0</v>
      </c>
      <c r="E5" s="14">
        <f t="shared" si="0"/>
        <v>0</v>
      </c>
    </row>
    <row r="6" spans="1:5" x14ac:dyDescent="0.3">
      <c r="A6" s="6" t="s">
        <v>11</v>
      </c>
      <c r="B6" s="7"/>
      <c r="C6" s="8"/>
      <c r="D6" s="9"/>
      <c r="E6" s="10"/>
    </row>
    <row r="7" spans="1:5" ht="28.8" x14ac:dyDescent="0.3">
      <c r="A7" s="15" t="s">
        <v>12</v>
      </c>
      <c r="B7" s="12">
        <v>8</v>
      </c>
      <c r="C7" s="3" t="s">
        <v>13</v>
      </c>
      <c r="D7" s="13">
        <v>0</v>
      </c>
      <c r="E7" s="14">
        <f t="shared" ref="E7" si="1">B7*D7</f>
        <v>0</v>
      </c>
    </row>
    <row r="8" spans="1:5" x14ac:dyDescent="0.3">
      <c r="A8" s="6" t="s">
        <v>14</v>
      </c>
      <c r="B8" s="7"/>
      <c r="C8" s="8"/>
      <c r="D8" s="9"/>
      <c r="E8" s="10"/>
    </row>
    <row r="9" spans="1:5" ht="24.6" x14ac:dyDescent="0.3">
      <c r="A9" s="11" t="s">
        <v>15</v>
      </c>
      <c r="B9" s="12">
        <v>15</v>
      </c>
      <c r="C9" s="3" t="s">
        <v>16</v>
      </c>
      <c r="D9" s="13">
        <v>0</v>
      </c>
      <c r="E9" s="14">
        <f>B9*D9</f>
        <v>0</v>
      </c>
    </row>
    <row r="10" spans="1:5" ht="24.6" x14ac:dyDescent="0.3">
      <c r="A10" s="11" t="s">
        <v>17</v>
      </c>
      <c r="B10" s="12">
        <v>15</v>
      </c>
      <c r="C10" s="3" t="s">
        <v>16</v>
      </c>
      <c r="D10" s="13">
        <v>0</v>
      </c>
      <c r="E10" s="14">
        <f t="shared" ref="E10:E13" si="2">B10*D10</f>
        <v>0</v>
      </c>
    </row>
    <row r="11" spans="1:5" ht="24.6" x14ac:dyDescent="0.3">
      <c r="A11" s="11" t="s">
        <v>18</v>
      </c>
      <c r="B11" s="12">
        <v>4</v>
      </c>
      <c r="C11" s="3" t="s">
        <v>16</v>
      </c>
      <c r="D11" s="13">
        <v>0</v>
      </c>
      <c r="E11" s="14">
        <f t="shared" si="2"/>
        <v>0</v>
      </c>
    </row>
    <row r="12" spans="1:5" ht="24.6" x14ac:dyDescent="0.3">
      <c r="A12" s="11" t="s">
        <v>19</v>
      </c>
      <c r="B12" s="12">
        <v>4</v>
      </c>
      <c r="C12" s="3" t="s">
        <v>16</v>
      </c>
      <c r="D12" s="13">
        <v>0</v>
      </c>
      <c r="E12" s="14">
        <f t="shared" si="2"/>
        <v>0</v>
      </c>
    </row>
    <row r="13" spans="1:5" ht="24.6" x14ac:dyDescent="0.3">
      <c r="A13" s="11" t="s">
        <v>20</v>
      </c>
      <c r="B13" s="12">
        <v>4</v>
      </c>
      <c r="C13" s="3" t="s">
        <v>16</v>
      </c>
      <c r="D13" s="13">
        <v>0</v>
      </c>
      <c r="E13" s="14">
        <f t="shared" si="2"/>
        <v>0</v>
      </c>
    </row>
    <row r="14" spans="1:5" x14ac:dyDescent="0.3">
      <c r="A14" s="6" t="s">
        <v>21</v>
      </c>
      <c r="B14" s="7"/>
      <c r="C14" s="8"/>
      <c r="D14" s="9"/>
      <c r="E14" s="10"/>
    </row>
    <row r="15" spans="1:5" x14ac:dyDescent="0.3">
      <c r="A15" s="15" t="s">
        <v>22</v>
      </c>
      <c r="B15" s="12">
        <v>2</v>
      </c>
      <c r="C15" s="3" t="s">
        <v>10</v>
      </c>
      <c r="D15" s="13">
        <v>0</v>
      </c>
      <c r="E15" s="14">
        <f>B15*D15</f>
        <v>0</v>
      </c>
    </row>
    <row r="16" spans="1:5" x14ac:dyDescent="0.3">
      <c r="A16" s="11" t="s">
        <v>23</v>
      </c>
      <c r="B16" s="12">
        <v>2</v>
      </c>
      <c r="C16" s="3" t="s">
        <v>10</v>
      </c>
      <c r="D16" s="13">
        <v>0</v>
      </c>
      <c r="E16" s="14">
        <f t="shared" ref="E16:E22" si="3">B16*D16</f>
        <v>0</v>
      </c>
    </row>
    <row r="17" spans="1:5" ht="28.8" x14ac:dyDescent="0.3">
      <c r="A17" s="15" t="s">
        <v>24</v>
      </c>
      <c r="B17" s="12">
        <v>5</v>
      </c>
      <c r="C17" s="3" t="s">
        <v>10</v>
      </c>
      <c r="D17" s="13">
        <v>0</v>
      </c>
      <c r="E17" s="14">
        <f t="shared" si="3"/>
        <v>0</v>
      </c>
    </row>
    <row r="18" spans="1:5" ht="28.8" x14ac:dyDescent="0.3">
      <c r="A18" s="15" t="s">
        <v>25</v>
      </c>
      <c r="B18" s="12">
        <v>10</v>
      </c>
      <c r="C18" s="3" t="s">
        <v>10</v>
      </c>
      <c r="D18" s="13">
        <v>0</v>
      </c>
      <c r="E18" s="14">
        <f t="shared" si="3"/>
        <v>0</v>
      </c>
    </row>
    <row r="19" spans="1:5" x14ac:dyDescent="0.3">
      <c r="A19" s="11" t="s">
        <v>26</v>
      </c>
      <c r="B19" s="12">
        <v>2</v>
      </c>
      <c r="C19" s="3" t="s">
        <v>10</v>
      </c>
      <c r="D19" s="13">
        <v>0</v>
      </c>
      <c r="E19" s="14">
        <f t="shared" si="3"/>
        <v>0</v>
      </c>
    </row>
    <row r="20" spans="1:5" x14ac:dyDescent="0.3">
      <c r="A20" s="11" t="s">
        <v>27</v>
      </c>
      <c r="B20" s="12">
        <v>10</v>
      </c>
      <c r="C20" s="3" t="s">
        <v>10</v>
      </c>
      <c r="D20" s="13">
        <v>0</v>
      </c>
      <c r="E20" s="14">
        <f t="shared" si="3"/>
        <v>0</v>
      </c>
    </row>
    <row r="21" spans="1:5" x14ac:dyDescent="0.3">
      <c r="A21" s="11" t="s">
        <v>28</v>
      </c>
      <c r="B21" s="12">
        <v>2</v>
      </c>
      <c r="C21" s="23" t="s">
        <v>29</v>
      </c>
      <c r="D21" s="13">
        <v>0</v>
      </c>
      <c r="E21" s="14">
        <f t="shared" si="3"/>
        <v>0</v>
      </c>
    </row>
    <row r="22" spans="1:5" x14ac:dyDescent="0.3">
      <c r="A22" s="11" t="s">
        <v>30</v>
      </c>
      <c r="B22" s="12">
        <v>1</v>
      </c>
      <c r="C22" s="23" t="s">
        <v>29</v>
      </c>
      <c r="D22" s="13">
        <v>0</v>
      </c>
      <c r="E22" s="14">
        <f t="shared" si="3"/>
        <v>0</v>
      </c>
    </row>
    <row r="23" spans="1:5" x14ac:dyDescent="0.3">
      <c r="A23" s="6" t="s">
        <v>31</v>
      </c>
      <c r="B23" s="7"/>
      <c r="C23" s="8"/>
      <c r="D23" s="9"/>
      <c r="E23" s="10"/>
    </row>
    <row r="24" spans="1:5" x14ac:dyDescent="0.3">
      <c r="A24" s="11" t="s">
        <v>32</v>
      </c>
      <c r="B24" s="12">
        <v>10</v>
      </c>
      <c r="C24" s="3" t="s">
        <v>33</v>
      </c>
      <c r="D24" s="13">
        <v>0</v>
      </c>
      <c r="E24" s="14">
        <f t="shared" ref="E24:E26" si="4">B24*D24</f>
        <v>0</v>
      </c>
    </row>
    <row r="25" spans="1:5" x14ac:dyDescent="0.3">
      <c r="A25" s="11" t="s">
        <v>34</v>
      </c>
      <c r="B25" s="12">
        <v>2</v>
      </c>
      <c r="C25" s="3" t="s">
        <v>33</v>
      </c>
      <c r="D25" s="13">
        <v>0</v>
      </c>
      <c r="E25" s="14">
        <f t="shared" si="4"/>
        <v>0</v>
      </c>
    </row>
    <row r="26" spans="1:5" x14ac:dyDescent="0.3">
      <c r="A26" s="15" t="s">
        <v>35</v>
      </c>
      <c r="B26" s="12">
        <v>5</v>
      </c>
      <c r="C26" s="3" t="s">
        <v>36</v>
      </c>
      <c r="D26" s="13">
        <v>0</v>
      </c>
      <c r="E26" s="14">
        <f t="shared" si="4"/>
        <v>0</v>
      </c>
    </row>
    <row r="27" spans="1:5" x14ac:dyDescent="0.3">
      <c r="A27" s="16" t="s">
        <v>37</v>
      </c>
      <c r="B27" s="17"/>
      <c r="C27" s="8"/>
      <c r="D27" s="9"/>
      <c r="E27" s="10"/>
    </row>
    <row r="28" spans="1:5" ht="43.2" x14ac:dyDescent="0.3">
      <c r="A28" s="15" t="s">
        <v>38</v>
      </c>
      <c r="B28" s="12">
        <v>2</v>
      </c>
      <c r="C28" s="3" t="s">
        <v>13</v>
      </c>
      <c r="D28" s="13">
        <v>0</v>
      </c>
      <c r="E28" s="14">
        <f>B28*D28</f>
        <v>0</v>
      </c>
    </row>
    <row r="29" spans="1:5" x14ac:dyDescent="0.3">
      <c r="A29" s="15" t="s">
        <v>39</v>
      </c>
      <c r="B29" s="12">
        <v>7</v>
      </c>
      <c r="C29" s="3" t="s">
        <v>13</v>
      </c>
      <c r="D29" s="13">
        <v>0</v>
      </c>
      <c r="E29" s="14">
        <f t="shared" ref="E29:E31" si="5">B29*D29</f>
        <v>0</v>
      </c>
    </row>
    <row r="30" spans="1:5" x14ac:dyDescent="0.3">
      <c r="A30" s="15" t="s">
        <v>40</v>
      </c>
      <c r="B30" s="12">
        <v>10</v>
      </c>
      <c r="C30" s="3" t="s">
        <v>13</v>
      </c>
      <c r="D30" s="13">
        <v>0</v>
      </c>
      <c r="E30" s="14">
        <f t="shared" si="5"/>
        <v>0</v>
      </c>
    </row>
    <row r="31" spans="1:5" x14ac:dyDescent="0.3">
      <c r="A31" s="15" t="s">
        <v>41</v>
      </c>
      <c r="B31" s="12">
        <v>8</v>
      </c>
      <c r="C31" s="3" t="s">
        <v>13</v>
      </c>
      <c r="D31" s="13">
        <v>0</v>
      </c>
      <c r="E31" s="14">
        <f t="shared" si="5"/>
        <v>0</v>
      </c>
    </row>
    <row r="35" spans="4:5" ht="15" thickBot="1" x14ac:dyDescent="0.35"/>
    <row r="36" spans="4:5" ht="15" thickBot="1" x14ac:dyDescent="0.35">
      <c r="D36" s="21" t="s">
        <v>42</v>
      </c>
      <c r="E36" s="22">
        <f>SUM(E3:E31)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&amp;CDETAIL QUANTITATIF ESTIMATIF
MARCHE 25IBS009 M - CAMPAGNES MARKETING</oddHeader>
    <oddFooter>&amp;LInstitut Mines-Télécom Business School&amp;R&amp;P/&amp;N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D51216CFE8EA48A9B70BD511B96C87" ma:contentTypeVersion="11" ma:contentTypeDescription="Crée un document." ma:contentTypeScope="" ma:versionID="41ac30b706114d4e16b144816cd577b2">
  <xsd:schema xmlns:xsd="http://www.w3.org/2001/XMLSchema" xmlns:xs="http://www.w3.org/2001/XMLSchema" xmlns:p="http://schemas.microsoft.com/office/2006/metadata/properties" xmlns:ns2="b4f07139-2caa-41fc-9f30-6d87954039d4" xmlns:ns3="16bc0bcb-5694-4892-9118-f9fd347f4350" targetNamespace="http://schemas.microsoft.com/office/2006/metadata/properties" ma:root="true" ma:fieldsID="dc99dd88a0aa2b1986d3e955588ad9cc" ns2:_="" ns3:_="">
    <xsd:import namespace="b4f07139-2caa-41fc-9f30-6d87954039d4"/>
    <xsd:import namespace="16bc0bcb-5694-4892-9118-f9fd347f43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f07139-2caa-41fc-9f30-6d87954039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63f75c9-afd2-47e3-83df-9711551d3d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bc0bcb-5694-4892-9118-f9fd347f435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534c5c-655f-4923-ba6f-5c6adca22c20}" ma:internalName="TaxCatchAll" ma:showField="CatchAllData" ma:web="16bc0bcb-5694-4892-9118-f9fd347f43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f07139-2caa-41fc-9f30-6d87954039d4">
      <Terms xmlns="http://schemas.microsoft.com/office/infopath/2007/PartnerControls"/>
    </lcf76f155ced4ddcb4097134ff3c332f>
    <TaxCatchAll xmlns="16bc0bcb-5694-4892-9118-f9fd347f4350" xsi:nil="true"/>
  </documentManagement>
</p:properties>
</file>

<file path=customXml/itemProps1.xml><?xml version="1.0" encoding="utf-8"?>
<ds:datastoreItem xmlns:ds="http://schemas.openxmlformats.org/officeDocument/2006/customXml" ds:itemID="{5E73A186-CFC5-4346-BF66-D47B0313E0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82148A-ACD0-4E06-AABC-34325157E6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f07139-2caa-41fc-9f30-6d87954039d4"/>
    <ds:schemaRef ds:uri="16bc0bcb-5694-4892-9118-f9fd347f43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CBA7FB-9349-46FB-AD22-98BDF5A4078A}">
  <ds:schemaRefs>
    <ds:schemaRef ds:uri="http://schemas.microsoft.com/office/2006/metadata/properties"/>
    <ds:schemaRef ds:uri="http://schemas.microsoft.com/office/infopath/2007/PartnerControls"/>
    <ds:schemaRef ds:uri="b4f07139-2caa-41fc-9f30-6d87954039d4"/>
    <ds:schemaRef ds:uri="16bc0bcb-5694-4892-9118-f9fd347f435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25IBS009M</vt:lpstr>
    </vt:vector>
  </TitlesOfParts>
  <Manager/>
  <Company>DISI-ISR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Lydia CHARPY</dc:creator>
  <cp:keywords/>
  <dc:description/>
  <cp:lastModifiedBy>Lydia CHARPY</cp:lastModifiedBy>
  <cp:revision/>
  <dcterms:created xsi:type="dcterms:W3CDTF">2025-03-10T16:09:51Z</dcterms:created>
  <dcterms:modified xsi:type="dcterms:W3CDTF">2025-07-16T16:13:13Z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0x01010086D51216CFE8EA48A9B70BD511B96C87</vt:lpwstr>
  </property>
  <property fmtid="{D5CDD505-2E9C-101B-9397-08002B2CF9AE}" pid="3" name="MediaServiceImageTags">
    <vt:lpwstr/>
  </property>
</Properties>
</file>