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66925"/>
  <mc:AlternateContent xmlns:mc="http://schemas.openxmlformats.org/markup-compatibility/2006">
    <mc:Choice Requires="x15">
      <x15ac:absPath xmlns:x15ac="http://schemas.microsoft.com/office/spreadsheetml/2010/11/ac" url="K:\DFG-AC\DFG\FINANCES ACHATS\GESTION ACHATS VENTES\ACHATS &amp; MARCHES\A.O\2025\2 - CS\5 - SCA Singapour-Thaïlande\1-DCE\2-APPENDICES\Appendices 3 - Quantitative &amp; qualitatives forms\"/>
    </mc:Choice>
  </mc:AlternateContent>
  <xr:revisionPtr revIDLastSave="0" documentId="13_ncr:1_{4BDAB757-D2E0-4263-A2C3-D1519F779BFA}" xr6:coauthVersionLast="47" xr6:coauthVersionMax="47" xr10:uidLastSave="{00000000-0000-0000-0000-000000000000}"/>
  <bookViews>
    <workbookView xWindow="-28920" yWindow="-45" windowWidth="29040" windowHeight="15720" xr2:uid="{0B6E5044-AA40-467B-8AB1-752382D61E27}"/>
  </bookViews>
  <sheets>
    <sheet name="INTRO" sheetId="2" r:id="rId1"/>
    <sheet name="BASE" sheetId="3" r:id="rId2"/>
    <sheet name="CHAPTERS" sheetId="4" r:id="rId3"/>
    <sheet name="GENERAL TOTAL" sheetId="5" r:id="rId4"/>
  </sheets>
  <definedNames>
    <definedName name="_xlnm.Print_Titles" localSheetId="1">BASE!$1:$2</definedName>
    <definedName name="_xlnm.Print_Titles" localSheetId="2">CHAPTERS!$1:$4</definedName>
    <definedName name="_xlnm.Print_Titles" localSheetId="3">'GENERAL TOTAL'!$1:$2</definedName>
    <definedName name="Print_Area" localSheetId="1">BASE!$A$1:$Z$46</definedName>
    <definedName name="Print_Area" localSheetId="2">CHAPTERS!$A$1:$Z$144</definedName>
    <definedName name="Print_Area" localSheetId="3">'GENERAL TOTAL'!$A$1:$Z$19</definedName>
    <definedName name="Print_Area" localSheetId="0">INTRO!$A$1:$Z$62</definedName>
    <definedName name="Print_Titles" localSheetId="1">BASE!$1:$2</definedName>
    <definedName name="Print_Titles" localSheetId="2">CHAPTERS!$1:$4</definedName>
    <definedName name="_xlnm.Print_Area" localSheetId="2">CHAPTERS!$A$1:$Z$144</definedName>
    <definedName name="_xlnm.Print_Area" localSheetId="3">'GENERAL TOTAL'!$A$1:$Z$20</definedName>
    <definedName name="_xlnm.Print_Area" localSheetId="0">INTRO!$A$1:$Z$62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61" i="4" l="1"/>
  <c r="L14" i="5" l="1"/>
  <c r="L13" i="5"/>
  <c r="Y73" i="4"/>
  <c r="Y116" i="4" l="1"/>
  <c r="Y94" i="4"/>
  <c r="Y93" i="4"/>
  <c r="Y92" i="4"/>
  <c r="Y91" i="4"/>
  <c r="Y90" i="4"/>
  <c r="Y77" i="4"/>
  <c r="Y86" i="4"/>
  <c r="Y56" i="4" l="1"/>
  <c r="Y38" i="4"/>
  <c r="Y16" i="4"/>
  <c r="Y6" i="4"/>
  <c r="Y7" i="4"/>
  <c r="Y8" i="4"/>
  <c r="Y9" i="4"/>
  <c r="Y10" i="4"/>
  <c r="Y11" i="4"/>
  <c r="Y12" i="4"/>
  <c r="Y13" i="4"/>
  <c r="Y14" i="4"/>
  <c r="Y15" i="4"/>
  <c r="Y21" i="4"/>
  <c r="Y22" i="4"/>
  <c r="Y23" i="4"/>
  <c r="Y24" i="4"/>
  <c r="Y25" i="4"/>
  <c r="Y30" i="4"/>
  <c r="Y31" i="4"/>
  <c r="Y32" i="4"/>
  <c r="Y33" i="4"/>
  <c r="Y34" i="4"/>
  <c r="Y35" i="4"/>
  <c r="Y36" i="4"/>
  <c r="Y37" i="4"/>
  <c r="Y40" i="4"/>
  <c r="Y41" i="4"/>
  <c r="Y42" i="4"/>
  <c r="Y43" i="4"/>
  <c r="Y44" i="4"/>
  <c r="Y46" i="4"/>
  <c r="Y47" i="4"/>
  <c r="Y48" i="4"/>
  <c r="Y49" i="4"/>
  <c r="Y50" i="4"/>
  <c r="Y51" i="4"/>
  <c r="Y52" i="4"/>
  <c r="Y53" i="4"/>
  <c r="Y54" i="4"/>
  <c r="Y55" i="4"/>
  <c r="Y57" i="4"/>
  <c r="Y58" i="4"/>
  <c r="Y59" i="4"/>
  <c r="Y75" i="4"/>
  <c r="Y76" i="4"/>
  <c r="Y62" i="4"/>
  <c r="Y63" i="4"/>
  <c r="Y64" i="4"/>
  <c r="Y65" i="4"/>
  <c r="Y66" i="4"/>
  <c r="Y67" i="4"/>
  <c r="Y68" i="4"/>
  <c r="Y69" i="4"/>
  <c r="Y70" i="4"/>
  <c r="Y71" i="4"/>
  <c r="Y72" i="4"/>
  <c r="Y78" i="4"/>
  <c r="Y79" i="4"/>
  <c r="Y80" i="4"/>
  <c r="Y81" i="4"/>
  <c r="Y82" i="4"/>
  <c r="Y83" i="4"/>
  <c r="Y85" i="4"/>
  <c r="Y87" i="4"/>
  <c r="Y88" i="4"/>
  <c r="Y89" i="4"/>
  <c r="Y96" i="4"/>
  <c r="Y97" i="4"/>
  <c r="Y98" i="4"/>
  <c r="Y99" i="4"/>
  <c r="Y100" i="4"/>
  <c r="Y101" i="4"/>
  <c r="Y102" i="4"/>
  <c r="Y103" i="4"/>
  <c r="Y17" i="4"/>
  <c r="Y108" i="4"/>
  <c r="Y109" i="4"/>
  <c r="Y110" i="4"/>
  <c r="Y111" i="4"/>
  <c r="Y112" i="4"/>
  <c r="Y113" i="4"/>
  <c r="Y114" i="4"/>
  <c r="Y115" i="4"/>
  <c r="Y118" i="4"/>
  <c r="Y119" i="4"/>
  <c r="Y120" i="4"/>
  <c r="Y124" i="4"/>
  <c r="Y125" i="4"/>
  <c r="Z65" i="3"/>
  <c r="Z66" i="3" l="1"/>
  <c r="Y18" i="4"/>
  <c r="Y130" i="4"/>
  <c r="L10" i="5"/>
  <c r="Y143" i="4"/>
  <c r="Y142" i="4"/>
  <c r="Y141" i="4"/>
  <c r="Y140" i="4"/>
  <c r="Y135" i="4"/>
  <c r="Y134" i="4"/>
  <c r="Y133" i="4"/>
  <c r="Y132" i="4"/>
  <c r="Y131" i="4"/>
  <c r="X9" i="5"/>
  <c r="L4" i="5" l="1"/>
  <c r="Y26" i="4"/>
  <c r="L5" i="5" s="1"/>
  <c r="Y121" i="4"/>
  <c r="L7" i="5" s="1"/>
  <c r="Y104" i="4"/>
  <c r="L6" i="5" s="1"/>
  <c r="Y136" i="4"/>
  <c r="L9" i="5" s="1"/>
  <c r="Y144" i="4"/>
  <c r="Y126" i="4"/>
  <c r="L8" i="5" s="1"/>
  <c r="L11" i="5" l="1"/>
  <c r="X15" i="5" s="1"/>
</calcChain>
</file>

<file path=xl/sharedStrings.xml><?xml version="1.0" encoding="utf-8"?>
<sst xmlns="http://schemas.openxmlformats.org/spreadsheetml/2006/main" count="537" uniqueCount="411">
  <si>
    <t>XX days</t>
  </si>
  <si>
    <t>DISMANTLING PERIOD</t>
  </si>
  <si>
    <t>EXHIBITION PERIOD</t>
  </si>
  <si>
    <t>INSTALLATION PERIOD</t>
  </si>
  <si>
    <t>Dates XXXX - Schedule XXXX (specify)</t>
  </si>
  <si>
    <t xml:space="preserve">Space made available to the exhibitors : </t>
  </si>
  <si>
    <t xml:space="preserve"> (TO BE RETURNED TO BUSINESS FRANCE)</t>
  </si>
  <si>
    <t>WORK SCHEDULE</t>
  </si>
  <si>
    <t xml:space="preserve"> IMPORTANT NOTE (PART 2)</t>
  </si>
  <si>
    <t xml:space="preserve"> IMPORTANT NOTE (PART 1)</t>
  </si>
  <si>
    <t>The design is the exclusive copyright of the SCA Department of Business France.</t>
  </si>
  <si>
    <t>G L O B A L</t>
  </si>
  <si>
    <t>SCA/SERVICE SALONS CONCEPTION ET AMENAGEMENT/EXHIBITIONS DESIGN &amp; SERVICES DEPARTMENT</t>
  </si>
  <si>
    <t>QUANTITATIVE &amp; QUALITATIVE FORM</t>
  </si>
  <si>
    <t>C-1</t>
  </si>
  <si>
    <t>C</t>
  </si>
  <si>
    <t>BUSINESS FRANCE BOOTHS PACKAGE</t>
  </si>
  <si>
    <t>B-3</t>
  </si>
  <si>
    <t>B-2</t>
  </si>
  <si>
    <t>EXHIBITOR'S BASIC INDIVIDUAL BOOTH PACKAGE (9 / 12 / 15m²)</t>
  </si>
  <si>
    <t>B-1</t>
  </si>
  <si>
    <t>B</t>
  </si>
  <si>
    <t>A-15</t>
  </si>
  <si>
    <t>FURNITURE</t>
  </si>
  <si>
    <t>A-14</t>
  </si>
  <si>
    <t>A-13</t>
  </si>
  <si>
    <t>PAVILION LIGHTING</t>
  </si>
  <si>
    <t>A-12</t>
  </si>
  <si>
    <t>BOOTH LIGHTING</t>
  </si>
  <si>
    <t>A-11</t>
  </si>
  <si>
    <t>A-10</t>
  </si>
  <si>
    <t>A-9</t>
  </si>
  <si>
    <t>A-8</t>
  </si>
  <si>
    <t>A-7</t>
  </si>
  <si>
    <t>A-6</t>
  </si>
  <si>
    <t>A-5</t>
  </si>
  <si>
    <t>END OF CENTRAL WALL PARTITION</t>
  </si>
  <si>
    <t>A-4</t>
  </si>
  <si>
    <t>A-3</t>
  </si>
  <si>
    <t>DIVIDING PARTITION</t>
  </si>
  <si>
    <t>A-2</t>
  </si>
  <si>
    <t>A-1</t>
  </si>
  <si>
    <t xml:space="preserve"> GENERAL PRESENTATION OF THE DESIGN CONCEPT</t>
  </si>
  <si>
    <t>A</t>
  </si>
  <si>
    <t>TOTAL CHAPTER 7</t>
  </si>
  <si>
    <t>Day</t>
  </si>
  <si>
    <t>Initial cleaning before opening</t>
  </si>
  <si>
    <t>7.2</t>
  </si>
  <si>
    <t>7.1</t>
  </si>
  <si>
    <t>MAINTENANCE</t>
  </si>
  <si>
    <t>TOTAL CHAPTER 6</t>
  </si>
  <si>
    <t>6.6</t>
  </si>
  <si>
    <t>6.5</t>
  </si>
  <si>
    <t>6.4</t>
  </si>
  <si>
    <t>6.3</t>
  </si>
  <si>
    <t>6.2</t>
  </si>
  <si>
    <t>6.1</t>
  </si>
  <si>
    <t>TOTAL CHAPTER 5</t>
  </si>
  <si>
    <t>sqm</t>
  </si>
  <si>
    <r>
      <rPr>
        <b/>
        <sz val="16"/>
        <rFont val="Futura LT"/>
      </rPr>
      <t>Reinforcement of the partitioning</t>
    </r>
    <r>
      <rPr>
        <sz val="16"/>
        <rFont val="Futura LT"/>
      </rPr>
      <t xml:space="preserve"> to support heavy fixed products.</t>
    </r>
  </si>
  <si>
    <r>
      <rPr>
        <b/>
        <sz val="16"/>
        <rFont val="Futura LT"/>
      </rPr>
      <t>Reinforcement of the technical floor</t>
    </r>
    <r>
      <rPr>
        <sz val="16"/>
        <rFont val="Futura LT"/>
      </rPr>
      <t xml:space="preserve"> to support heavy products.</t>
    </r>
  </si>
  <si>
    <t>5.2</t>
  </si>
  <si>
    <t>5.1</t>
  </si>
  <si>
    <t>TOTAL CHAPTER 4</t>
  </si>
  <si>
    <t>4.6</t>
  </si>
  <si>
    <t>4.5</t>
  </si>
  <si>
    <t>4.4</t>
  </si>
  <si>
    <t>4.3</t>
  </si>
  <si>
    <t>4.2</t>
  </si>
  <si>
    <t>4.1</t>
  </si>
  <si>
    <t>TOTAL CHAPTER 3</t>
  </si>
  <si>
    <t>3.34</t>
  </si>
  <si>
    <t>3.33</t>
  </si>
  <si>
    <t>3.32</t>
  </si>
  <si>
    <t>3.31</t>
  </si>
  <si>
    <t>3.30</t>
  </si>
  <si>
    <t>3.29</t>
  </si>
  <si>
    <t>3.27</t>
  </si>
  <si>
    <t>3.26</t>
  </si>
  <si>
    <t>3.25</t>
  </si>
  <si>
    <t>3.24</t>
  </si>
  <si>
    <t>3.23</t>
  </si>
  <si>
    <t>3.22</t>
  </si>
  <si>
    <t>3.21</t>
  </si>
  <si>
    <t>3.20</t>
  </si>
  <si>
    <t>3.19</t>
  </si>
  <si>
    <t>3.18</t>
  </si>
  <si>
    <t>3.17</t>
  </si>
  <si>
    <t>3.16</t>
  </si>
  <si>
    <t>3.15</t>
  </si>
  <si>
    <t>3.14</t>
  </si>
  <si>
    <t>3.13</t>
  </si>
  <si>
    <t>3.12</t>
  </si>
  <si>
    <t>3.11</t>
  </si>
  <si>
    <t>3.10</t>
  </si>
  <si>
    <t>3.9</t>
  </si>
  <si>
    <t>3.8</t>
  </si>
  <si>
    <t>3.7</t>
  </si>
  <si>
    <t>3.6</t>
  </si>
  <si>
    <t>3.5</t>
  </si>
  <si>
    <t>3.4</t>
  </si>
  <si>
    <t>3.3</t>
  </si>
  <si>
    <t>3.2</t>
  </si>
  <si>
    <t>3.1</t>
  </si>
  <si>
    <t>TOTAL CHAPTER 2</t>
  </si>
  <si>
    <t>2.5</t>
  </si>
  <si>
    <t>2.4</t>
  </si>
  <si>
    <t>2.3</t>
  </si>
  <si>
    <t>2.2</t>
  </si>
  <si>
    <t>2.1</t>
  </si>
  <si>
    <t>TOTAL CHAPTER 1</t>
  </si>
  <si>
    <t>1.6</t>
  </si>
  <si>
    <t>1.5</t>
  </si>
  <si>
    <t>1.4</t>
  </si>
  <si>
    <t>1.3</t>
  </si>
  <si>
    <t>1.1</t>
  </si>
  <si>
    <t>QTY</t>
  </si>
  <si>
    <t>ITEMS</t>
  </si>
  <si>
    <r>
      <rPr>
        <sz val="20"/>
        <color rgb="FFFFFFFF"/>
        <rFont val="Futura LT"/>
      </rPr>
      <t>FIXED-PRICES LIST</t>
    </r>
    <r>
      <rPr>
        <sz val="10"/>
        <color indexed="9"/>
        <rFont val="Futura LT"/>
      </rPr>
      <t xml:space="preserve">
</t>
    </r>
    <r>
      <rPr>
        <sz val="16"/>
        <color rgb="FFFFFFFF"/>
        <rFont val="Futura LT"/>
      </rPr>
      <t>in $ (USD)</t>
    </r>
  </si>
  <si>
    <t>DATE AND SIGNATURE</t>
  </si>
  <si>
    <t>NAME OF THE  BUSINESS FRANCE  REPRESENTATIVE</t>
  </si>
  <si>
    <t>NAME OF THE CONTRACTOR</t>
  </si>
  <si>
    <t>GENERAL TOTAL TAXES INCLUDED</t>
  </si>
  <si>
    <t>TOTAL ESTIMATES</t>
  </si>
  <si>
    <t>TOTAL CHAPTERS</t>
  </si>
  <si>
    <t>TOTAL AREA (m²)</t>
  </si>
  <si>
    <t>INTERNET CONNECTIONS</t>
  </si>
  <si>
    <t>STRUCTURAL FEES</t>
  </si>
  <si>
    <t>ADVERTISING FEES</t>
  </si>
  <si>
    <t>ESTIMATES (all taxes included)</t>
  </si>
  <si>
    <t>CHAPTERS (all taxes included)</t>
  </si>
  <si>
    <t>GENERAL TOTAL</t>
  </si>
  <si>
    <t>4.7</t>
  </si>
  <si>
    <t>4.8</t>
  </si>
  <si>
    <t>4.9</t>
  </si>
  <si>
    <t>1.2</t>
  </si>
  <si>
    <t>1.7</t>
  </si>
  <si>
    <t>1.8</t>
  </si>
  <si>
    <t>3.35</t>
  </si>
  <si>
    <t>3.36</t>
  </si>
  <si>
    <t>BOOTH NUMBER</t>
  </si>
  <si>
    <t>EXHIBITOR'S NAME</t>
  </si>
  <si>
    <t>EXTRA ORDERS ON SITE WITH SURCHARGE INCLUDED</t>
  </si>
  <si>
    <t>4.10</t>
  </si>
  <si>
    <t xml:space="preserve"> </t>
  </si>
  <si>
    <t xml:space="preserve">  </t>
  </si>
  <si>
    <t>ITEM</t>
  </si>
  <si>
    <t>UNIT</t>
  </si>
  <si>
    <t>INFORMATION NOTE</t>
  </si>
  <si>
    <r>
      <rPr>
        <sz val="16"/>
        <color indexed="12"/>
        <rFont val="Wingdings"/>
        <charset val="2"/>
      </rPr>
      <t>l</t>
    </r>
    <r>
      <rPr>
        <sz val="16"/>
        <color indexed="12"/>
        <rFont val="Futura LT"/>
      </rPr>
      <t xml:space="preserve"> </t>
    </r>
    <r>
      <rPr>
        <sz val="16"/>
        <rFont val="Futura LT"/>
      </rPr>
      <t>By indicating unit prices, the contracting company commits itself to fully meeting work specifications in compliance with the description of quality which the company accepts with full understanding of the facts.</t>
    </r>
  </si>
  <si>
    <r>
      <rPr>
        <sz val="16"/>
        <color rgb="FF0000CC"/>
        <rFont val="Wingdings"/>
        <charset val="2"/>
      </rPr>
      <t>l</t>
    </r>
    <r>
      <rPr>
        <sz val="16"/>
        <color rgb="FF0000CC"/>
        <rFont val="Futura LT"/>
      </rPr>
      <t xml:space="preserve"> </t>
    </r>
    <r>
      <rPr>
        <sz val="16"/>
        <rFont val="Futura LT"/>
      </rPr>
      <t>The contracting company should quote each item.</t>
    </r>
  </si>
  <si>
    <t>The present document  is called the "Qualitative and Quantitative form" (hereafter referred to as the "Quantitative form" for the duration of the contract). 
This document presents specifications and quantities per item and recapitulates your quotes for the payment procedure.
This document will be used for the contract period, for specifying  the cost of each trade fair, establishing a total amount for each purchase order event by event and generating the start of the contract.</t>
  </si>
  <si>
    <r>
      <rPr>
        <sz val="16"/>
        <color rgb="FF0000CC"/>
        <rFont val="Wingdings"/>
        <charset val="2"/>
      </rPr>
      <t>l</t>
    </r>
    <r>
      <rPr>
        <sz val="16"/>
        <color rgb="FF0000CC"/>
        <rFont val="Futura LT"/>
      </rPr>
      <t xml:space="preserve"> </t>
    </r>
    <r>
      <rPr>
        <sz val="16"/>
        <rFont val="Futura LT"/>
      </rPr>
      <t xml:space="preserve">It will be sent with the plans to the contracting company and should be returned to Business France approved, dated and signed event by event. It will provide the amount on which the advance payment will be calculated.  </t>
    </r>
  </si>
  <si>
    <r>
      <rPr>
        <sz val="16"/>
        <color rgb="FF0000CC"/>
        <rFont val="Wingdings"/>
        <charset val="2"/>
      </rPr>
      <t>l</t>
    </r>
    <r>
      <rPr>
        <sz val="16"/>
        <rFont val="Futura LT"/>
      </rPr>
      <t xml:space="preserve"> The working schedule details the possible penalties in the event of delay.</t>
    </r>
  </si>
  <si>
    <t>QUOTE FOR CUSTOM-MADE FURNITURE</t>
  </si>
  <si>
    <r>
      <rPr>
        <sz val="16"/>
        <color indexed="12"/>
        <rFont val="Wingdings"/>
        <charset val="2"/>
      </rPr>
      <t>l</t>
    </r>
    <r>
      <rPr>
        <sz val="16"/>
        <color indexed="12"/>
        <rFont val="Futura LT"/>
      </rPr>
      <t xml:space="preserve"> </t>
    </r>
    <r>
      <rPr>
        <sz val="16"/>
        <rFont val="Futura LT"/>
      </rPr>
      <t>The modular system used for the partitioning has to be invisible (= entirely covered).</t>
    </r>
  </si>
  <si>
    <r>
      <t xml:space="preserve">Final comparative acceptance obtained by the contractor and the Business France interior designer </t>
    </r>
    <r>
      <rPr>
        <sz val="17"/>
        <color indexed="10"/>
        <rFont val="Futura LT"/>
      </rPr>
      <t>(**)</t>
    </r>
    <r>
      <rPr>
        <sz val="17"/>
        <rFont val="Futura LT"/>
      </rPr>
      <t xml:space="preserve"> </t>
    </r>
  </si>
  <si>
    <t>ITEMIZED QUALITATIVE &amp; QUANTITATIVE FORM</t>
  </si>
  <si>
    <t xml:space="preserve"> • It has to be strong and stable enough to support the elements of the superstructure.</t>
  </si>
  <si>
    <t>When there is no partitioning to support the superstructure (depending on the implantation of the Pavilion) the elements of the superstructure (cubes + spotlights ) are suspended from the hall's ceiling at the proper height above the Pavilion. In this case, the rigging cost and possible advertising fees are paid by the contractor then charged to Businesss France (cf. the estimates on the GENERAL TOTAL page).</t>
  </si>
  <si>
    <t>GRAPHICS &amp; PRINTOUTS</t>
  </si>
  <si>
    <t>DETAILED BOOTH PACKAGES</t>
  </si>
  <si>
    <t>ELECTRICAL SOCKETS</t>
  </si>
  <si>
    <t>6m² BOOTH ( EQUALS A SHARED 12m² BOOTH OF TWO 6m² BOOTHS)</t>
  </si>
  <si>
    <t>• 1 lockable storage room including:</t>
  </si>
  <si>
    <t>o 1 universal electrical socket 220 V single phase to connect the water dispenser.</t>
  </si>
  <si>
    <t>o 1 universal electrical socket multiplug 220 V single phase to connect the computer and printer.</t>
  </si>
  <si>
    <t>N°</t>
  </si>
  <si>
    <t>LM</t>
  </si>
  <si>
    <t>UNIT PRICE</t>
  </si>
  <si>
    <t>TOTAL PRICE
TAXES INCLUDED</t>
  </si>
  <si>
    <t>VAT</t>
  </si>
  <si>
    <t>ADDITIONAL STRUCTURAL ITEMS ON OPTION</t>
  </si>
  <si>
    <t>ADDITIONAL FURNITURE ON OPTION</t>
  </si>
  <si>
    <t>ADDITIONAL ELECTRICAL ITEMS ON OPTION</t>
  </si>
  <si>
    <t>ADDITIONAL GRAPHICS ON OPTION</t>
  </si>
  <si>
    <t>1 - ADDITIONAL STRUCTURAL ITEMS ON OPTION</t>
  </si>
  <si>
    <t>2 - ADDITIONAL GRAPHICS ITEMS ON OPTION</t>
  </si>
  <si>
    <t>3 - ADDITIONAL FURNITURE ON OPTION</t>
  </si>
  <si>
    <t>4 - ADDITIONAL ELECTRICAL ITEMS ON OPTION</t>
  </si>
  <si>
    <r>
      <rPr>
        <b/>
        <sz val="16"/>
        <rFont val="Futura LT"/>
      </rPr>
      <t>White round table</t>
    </r>
    <r>
      <rPr>
        <sz val="16"/>
        <rFont val="Futura LT"/>
      </rPr>
      <t xml:space="preserve"> similar to the booth package
diameter 70cm </t>
    </r>
  </si>
  <si>
    <r>
      <rPr>
        <b/>
        <sz val="16"/>
        <rFont val="Futura LT"/>
      </rPr>
      <t>White round table</t>
    </r>
    <r>
      <rPr>
        <sz val="16"/>
        <rFont val="Futura LT"/>
      </rPr>
      <t xml:space="preserve"> similar to the booth package
diameter 60cm </t>
    </r>
  </si>
  <si>
    <r>
      <rPr>
        <b/>
        <sz val="16"/>
        <rFont val="Futura LT"/>
      </rPr>
      <t>White round</t>
    </r>
    <r>
      <rPr>
        <sz val="16"/>
        <rFont val="Futura LT"/>
      </rPr>
      <t xml:space="preserve"> </t>
    </r>
    <r>
      <rPr>
        <b/>
        <sz val="16"/>
        <rFont val="Futura LT"/>
      </rPr>
      <t>lounge chair</t>
    </r>
  </si>
  <si>
    <r>
      <rPr>
        <b/>
        <sz val="16"/>
        <rFont val="Futura LT"/>
      </rPr>
      <t>White round table</t>
    </r>
    <r>
      <rPr>
        <sz val="16"/>
        <rFont val="Futura LT"/>
      </rPr>
      <t xml:space="preserve"> the same as the booth package
diameter 80cm </t>
    </r>
  </si>
  <si>
    <r>
      <rPr>
        <b/>
        <sz val="16"/>
        <rFont val="Futura LT"/>
      </rPr>
      <t xml:space="preserve">Chair </t>
    </r>
    <r>
      <rPr>
        <sz val="16"/>
        <rFont val="Futura LT"/>
      </rPr>
      <t>the same as the booth package</t>
    </r>
  </si>
  <si>
    <r>
      <rPr>
        <b/>
        <sz val="16"/>
        <rFont val="Futura LT"/>
      </rPr>
      <t xml:space="preserve">White adjustable high stool </t>
    </r>
    <r>
      <rPr>
        <sz val="16"/>
        <rFont val="Futura LT"/>
      </rPr>
      <t>the same as the booth package</t>
    </r>
  </si>
  <si>
    <t>Coat hook fixed to the wall</t>
  </si>
  <si>
    <r>
      <rPr>
        <b/>
        <sz val="16"/>
        <rFont val="Futura LT"/>
      </rPr>
      <t>30 cm wide</t>
    </r>
    <r>
      <rPr>
        <sz val="16"/>
        <rFont val="Futura LT"/>
      </rPr>
      <t xml:space="preserve">  white straight</t>
    </r>
    <r>
      <rPr>
        <b/>
        <sz val="16"/>
        <rFont val="Futura LT"/>
      </rPr>
      <t xml:space="preserve"> shelf </t>
    </r>
    <r>
      <rPr>
        <sz val="16"/>
        <rFont val="Futura LT"/>
      </rPr>
      <t>fixed to the partition.</t>
    </r>
  </si>
  <si>
    <r>
      <rPr>
        <b/>
        <sz val="16"/>
        <rFont val="Futura LT"/>
      </rPr>
      <t>60 cm wide</t>
    </r>
    <r>
      <rPr>
        <sz val="16"/>
        <rFont val="Futura LT"/>
      </rPr>
      <t xml:space="preserve">  white straight </t>
    </r>
    <r>
      <rPr>
        <b/>
        <sz val="16"/>
        <rFont val="Futura LT"/>
      </rPr>
      <t xml:space="preserve">shelf </t>
    </r>
    <r>
      <rPr>
        <sz val="16"/>
        <rFont val="Futura LT"/>
      </rPr>
      <t>(</t>
    </r>
    <r>
      <rPr>
        <b/>
        <sz val="16"/>
        <rFont val="Futura LT"/>
      </rPr>
      <t>worktop</t>
    </r>
    <r>
      <rPr>
        <sz val="16"/>
        <rFont val="Futura LT"/>
      </rPr>
      <t>) fixed to the partition.</t>
    </r>
  </si>
  <si>
    <r>
      <rPr>
        <b/>
        <sz val="16"/>
        <rFont val="Futura LT"/>
      </rPr>
      <t>High full-vision showcase</t>
    </r>
    <r>
      <rPr>
        <sz val="16"/>
        <rFont val="Futura LT"/>
      </rPr>
      <t>, with 3 glass shelves 
80 W x 40 D x 177 H cm</t>
    </r>
  </si>
  <si>
    <r>
      <rPr>
        <b/>
        <sz val="16"/>
        <rFont val="Futura LT"/>
      </rPr>
      <t>Customized Business France hostess counter</t>
    </r>
    <r>
      <rPr>
        <sz val="16"/>
        <rFont val="Futura LT"/>
      </rPr>
      <t xml:space="preserve"> including a lockable storage cabinet the same as the Business France booth package.
100 W x 60 D x 110 H cm</t>
    </r>
  </si>
  <si>
    <r>
      <rPr>
        <b/>
        <sz val="16"/>
        <rFont val="Futura LT"/>
      </rPr>
      <t>High showcase</t>
    </r>
    <r>
      <rPr>
        <sz val="16"/>
        <rFont val="Futura LT"/>
      </rPr>
      <t>, with 2 glass shelves and a lockable storage cabinet in the lower part
95 W x 44 D x 226 H cm</t>
    </r>
  </si>
  <si>
    <r>
      <rPr>
        <b/>
        <sz val="16"/>
        <rFont val="Futura LT"/>
      </rPr>
      <t>Column showcase</t>
    </r>
    <r>
      <rPr>
        <sz val="16"/>
        <rFont val="Futura LT"/>
      </rPr>
      <t>, with 2 glass shelves and a lockable storage cabinet in the lower part
52 W x 42 D x 221 H cm</t>
    </r>
  </si>
  <si>
    <r>
      <rPr>
        <b/>
        <sz val="16"/>
        <rFont val="Futura LT"/>
      </rPr>
      <t>Counter showcase</t>
    </r>
    <r>
      <rPr>
        <sz val="16"/>
        <rFont val="Futura LT"/>
      </rPr>
      <t>, with a lockable storage cabinet in the lower part
90 W x 40 D x 110 H cm</t>
    </r>
  </si>
  <si>
    <r>
      <rPr>
        <b/>
        <sz val="16"/>
        <rFont val="Futura LT"/>
      </rPr>
      <t>Column full-vision showcase</t>
    </r>
    <r>
      <rPr>
        <sz val="16"/>
        <rFont val="Futura LT"/>
      </rPr>
      <t>, with 3 glass shelves (No lockable storage cabinet) 
37 W x 43 D x 163 H cm</t>
    </r>
  </si>
  <si>
    <r>
      <rPr>
        <b/>
        <sz val="16"/>
        <rFont val="Futura LT"/>
      </rPr>
      <t xml:space="preserve">Low full-vision showcase </t>
    </r>
    <r>
      <rPr>
        <sz val="16"/>
        <rFont val="Futura LT"/>
      </rPr>
      <t xml:space="preserve">with no storage cabinet and 2 glass shelves </t>
    </r>
    <r>
      <rPr>
        <b/>
        <sz val="16"/>
        <rFont val="Futura LT"/>
      </rPr>
      <t xml:space="preserve">
</t>
    </r>
    <r>
      <rPr>
        <sz val="16"/>
        <rFont val="Futura LT"/>
      </rPr>
      <t>99 W x 50 D x 85 H cm</t>
    </r>
  </si>
  <si>
    <r>
      <rPr>
        <b/>
        <sz val="16"/>
        <rFont val="Futura LT"/>
      </rPr>
      <t xml:space="preserve">Podium display </t>
    </r>
    <r>
      <rPr>
        <sz val="16"/>
        <rFont val="Futura LT"/>
      </rPr>
      <t>customized white spray-painted parallelepiped
50 W x 50 D x 50 H cm</t>
    </r>
  </si>
  <si>
    <r>
      <rPr>
        <b/>
        <sz val="16"/>
        <rFont val="Futura LT"/>
      </rPr>
      <t xml:space="preserve">Podium display </t>
    </r>
    <r>
      <rPr>
        <sz val="16"/>
        <rFont val="Futura LT"/>
      </rPr>
      <t>customized white spray-painted parallelepiped
50 W x 50 D x 75 H cm</t>
    </r>
  </si>
  <si>
    <r>
      <rPr>
        <b/>
        <sz val="16"/>
        <rFont val="Futura LT"/>
      </rPr>
      <t xml:space="preserve">Podium display </t>
    </r>
    <r>
      <rPr>
        <sz val="16"/>
        <rFont val="Futura LT"/>
      </rPr>
      <t>customized white spray-painted parallelepiped
50 W x 50 D x 100 H cm</t>
    </r>
  </si>
  <si>
    <r>
      <rPr>
        <b/>
        <sz val="16"/>
        <rFont val="Futura LT"/>
      </rPr>
      <t>Garbage can</t>
    </r>
    <r>
      <rPr>
        <sz val="16"/>
        <rFont val="Futura LT"/>
      </rPr>
      <t xml:space="preserve"> 100 litres + plastic bags for the event's duration </t>
    </r>
  </si>
  <si>
    <r>
      <rPr>
        <b/>
        <sz val="16"/>
        <rFont val="Futura LT"/>
      </rPr>
      <t xml:space="preserve">Electrical universal socket 12h </t>
    </r>
    <r>
      <rPr>
        <sz val="16"/>
        <rFont val="Futura LT"/>
      </rPr>
      <t>(3 connections)
13 A or 16 A 220 V 500 to 3000 W single phase
The Amper information is given on the plan. The power supply is charged separately with the utilities.</t>
    </r>
  </si>
  <si>
    <r>
      <rPr>
        <b/>
        <sz val="16"/>
        <rFont val="Futura LT"/>
      </rPr>
      <t xml:space="preserve">Electrical universal socket 12h </t>
    </r>
    <r>
      <rPr>
        <sz val="16"/>
        <rFont val="Futura LT"/>
      </rPr>
      <t>(3 connections)
30 A or 32 A 380 V 18,9 kW single phase
The Amper information is given on the plan. The power supply is charged separately with the utilities.</t>
    </r>
  </si>
  <si>
    <r>
      <rPr>
        <b/>
        <sz val="16"/>
        <rFont val="Futura LT"/>
      </rPr>
      <t xml:space="preserve">Electrical universal socket 12h </t>
    </r>
    <r>
      <rPr>
        <sz val="16"/>
        <rFont val="Futura LT"/>
      </rPr>
      <t>(3 connections)
30 A or 32 A 380 V 18,9 kW triple phase
The Amper information is given on the plan. The power supply is charged separately with the utilities.</t>
    </r>
  </si>
  <si>
    <r>
      <rPr>
        <b/>
        <sz val="16"/>
        <rFont val="Futura LT"/>
      </rPr>
      <t>Electrical single universal socket 24h</t>
    </r>
    <r>
      <rPr>
        <sz val="16"/>
        <rFont val="Futura LT"/>
      </rPr>
      <t xml:space="preserve"> (3 connections) 
5 or 10 A 220 V single phase
The Amper information is given on the plan. The power supply is charged separately with the utilities.</t>
    </r>
  </si>
  <si>
    <r>
      <rPr>
        <b/>
        <sz val="16"/>
        <rFont val="Futura LT"/>
      </rPr>
      <t>Electrical universal multisocket 24h</t>
    </r>
    <r>
      <rPr>
        <sz val="16"/>
        <rFont val="Futura LT"/>
      </rPr>
      <t xml:space="preserve"> (3 connections) 
16 A 220 V 500 to 3000 W single phase
The Amper information is given on the plan. The power supply is charged separately with the utilities.</t>
    </r>
  </si>
  <si>
    <r>
      <rPr>
        <b/>
        <sz val="16"/>
        <rFont val="Futura LT"/>
      </rPr>
      <t>Laptop or computer + mouse + keyboard + printer</t>
    </r>
    <r>
      <rPr>
        <sz val="16"/>
        <rFont val="Futura LT"/>
      </rPr>
      <t xml:space="preserve"> including the electrical connection</t>
    </r>
  </si>
  <si>
    <r>
      <rPr>
        <b/>
        <sz val="16"/>
        <rFont val="Futura LT"/>
      </rPr>
      <t>Electrical single universal socket 12h</t>
    </r>
    <r>
      <rPr>
        <sz val="16"/>
        <rFont val="Futura LT"/>
      </rPr>
      <t xml:space="preserve"> (3 connections) 
5 or 10 A 220 V single phase
The Amper information is given on the plan. The power supply is charged separately with the utilities.</t>
    </r>
  </si>
  <si>
    <r>
      <rPr>
        <b/>
        <sz val="16"/>
        <rFont val="Futura LT"/>
      </rPr>
      <t>Floor border lighting system</t>
    </r>
    <r>
      <rPr>
        <sz val="16"/>
        <rFont val="Futura LT"/>
      </rPr>
      <t xml:space="preserve"> provided by white coloured LED strip fixed all around the pavilions under the technical floor and protected by a transparent extruded polycarbonate strip.</t>
    </r>
  </si>
  <si>
    <r>
      <t xml:space="preserve">LED floodlights </t>
    </r>
    <r>
      <rPr>
        <sz val="16"/>
        <rFont val="Futura LT"/>
      </rPr>
      <t>(100 W)</t>
    </r>
  </si>
  <si>
    <r>
      <t xml:space="preserve">Adjustable </t>
    </r>
    <r>
      <rPr>
        <b/>
        <sz val="16"/>
        <rFont val="Futura LT"/>
      </rPr>
      <t xml:space="preserve">led daylight armlight </t>
    </r>
    <r>
      <rPr>
        <sz val="16"/>
        <rFont val="Futura LT"/>
      </rPr>
      <t>(21 W)</t>
    </r>
  </si>
  <si>
    <r>
      <rPr>
        <b/>
        <sz val="16"/>
        <rFont val="Futura LT"/>
      </rPr>
      <t>Refrigerator 140</t>
    </r>
    <r>
      <rPr>
        <sz val="16"/>
        <rFont val="Futura LT"/>
      </rPr>
      <t xml:space="preserve"> litres + electrical connection</t>
    </r>
  </si>
  <si>
    <r>
      <rPr>
        <b/>
        <sz val="16"/>
        <rFont val="Futura LT"/>
      </rPr>
      <t>Refrigerator 110</t>
    </r>
    <r>
      <rPr>
        <sz val="16"/>
        <rFont val="Futura LT"/>
      </rPr>
      <t xml:space="preserve"> litres + electrical connection</t>
    </r>
  </si>
  <si>
    <r>
      <rPr>
        <b/>
        <sz val="16"/>
        <rFont val="Futura LT"/>
      </rPr>
      <t>Flat screen</t>
    </r>
    <r>
      <rPr>
        <sz val="16"/>
        <rFont val="Futura LT"/>
      </rPr>
      <t xml:space="preserve"> + electrical connection. Screens should accept HDMI and USB connections in order to read MP4 and AVI files.
■ 19 '' screen fixed on wall</t>
    </r>
  </si>
  <si>
    <r>
      <rPr>
        <b/>
        <sz val="16"/>
        <rFont val="Futura LT"/>
      </rPr>
      <t>50cm high green plant</t>
    </r>
    <r>
      <rPr>
        <sz val="16"/>
        <rFont val="Futura LT"/>
      </rPr>
      <t xml:space="preserve"> in a decorative 1m high white cubic pot (total height: 1m50).</t>
    </r>
  </si>
  <si>
    <r>
      <rPr>
        <b/>
        <sz val="16"/>
        <rFont val="Futura LT"/>
      </rPr>
      <t>Flat screen</t>
    </r>
    <r>
      <rPr>
        <sz val="16"/>
        <rFont val="Futura LT"/>
      </rPr>
      <t xml:space="preserve"> + electrical connection. Screens should accept HDMI and USB connections in order to read MP4 and AVI files.
■ 32 '' screen fixed on wall</t>
    </r>
  </si>
  <si>
    <r>
      <rPr>
        <b/>
        <sz val="16"/>
        <rFont val="Futura LT"/>
      </rPr>
      <t>Flat screen</t>
    </r>
    <r>
      <rPr>
        <sz val="16"/>
        <rFont val="Futura LT"/>
      </rPr>
      <t xml:space="preserve"> + electrical connection. Screens should accept HDMI and USB connections in order to read MP4 and AVI files.
■ 42 '' screen fixed on wall</t>
    </r>
  </si>
  <si>
    <r>
      <rPr>
        <b/>
        <sz val="16"/>
        <rFont val="Futura LT"/>
      </rPr>
      <t>Flat screen</t>
    </r>
    <r>
      <rPr>
        <sz val="16"/>
        <rFont val="Futura LT"/>
      </rPr>
      <t xml:space="preserve"> + electrical connection. Screens should accept HDMI and USB connections in order to read MP4 and AVI files.
■ 50 '' screen fixed on wall</t>
    </r>
  </si>
  <si>
    <t>Fluorescent tubes</t>
  </si>
  <si>
    <t>5 - MAINTENANCE</t>
  </si>
  <si>
    <t>6 - QUOTE FOR CUSTOM-MADE FURNITURE</t>
  </si>
  <si>
    <t>7 - EXTRA ORDERS ON SITE WITH SURCHARGE INCLUDED</t>
  </si>
  <si>
    <t>3.37</t>
  </si>
  <si>
    <t>3.38</t>
  </si>
  <si>
    <t>3.39</t>
  </si>
  <si>
    <t>3.40</t>
  </si>
  <si>
    <t>3.41</t>
  </si>
  <si>
    <t>3.42</t>
  </si>
  <si>
    <t>3.43</t>
  </si>
  <si>
    <t>3.44</t>
  </si>
  <si>
    <t>3.45</t>
  </si>
  <si>
    <t>3.46</t>
  </si>
  <si>
    <t>3.47</t>
  </si>
  <si>
    <t>3.48</t>
  </si>
  <si>
    <t>3.49</t>
  </si>
  <si>
    <t>3.50</t>
  </si>
  <si>
    <t>3.51</t>
  </si>
  <si>
    <t>3.52</t>
  </si>
  <si>
    <t>3.53</t>
  </si>
  <si>
    <t>3.54</t>
  </si>
  <si>
    <t>3.55</t>
  </si>
  <si>
    <t>3.56</t>
  </si>
  <si>
    <t>3.57</t>
  </si>
  <si>
    <t>4.11</t>
  </si>
  <si>
    <t>1.9</t>
  </si>
  <si>
    <t>1.10</t>
  </si>
  <si>
    <r>
      <rPr>
        <b/>
        <sz val="16"/>
        <rFont val="Futura LT"/>
      </rPr>
      <t xml:space="preserve">Glass partition wall </t>
    </r>
    <r>
      <rPr>
        <sz val="16"/>
        <rFont val="Futura LT"/>
      </rPr>
      <t>including white frames and a white Venetian shade.</t>
    </r>
  </si>
  <si>
    <r>
      <rPr>
        <b/>
        <sz val="16"/>
        <rFont val="Futura LT"/>
      </rPr>
      <t xml:space="preserve">Glass lockable door </t>
    </r>
    <r>
      <rPr>
        <sz val="16"/>
        <rFont val="Futura LT"/>
      </rPr>
      <t>including a white Venetian shade.</t>
    </r>
  </si>
  <si>
    <r>
      <rPr>
        <b/>
        <sz val="16"/>
        <rFont val="Futura LT"/>
      </rPr>
      <t>Light hoop signage "France"</t>
    </r>
    <r>
      <rPr>
        <sz val="16"/>
        <rFont val="Futura LT"/>
      </rPr>
      <t xml:space="preserve"> composed of a 4m external diameter by 1m high cylinder which will be suspended from the hall's ceiling. Each side (internal and external) is printed in colour. This could be a printed fabric streched on an aluminium frame including a LED lighting system. The possible advertising fees and rigging costs will be charged separately.</t>
    </r>
  </si>
  <si>
    <r>
      <rPr>
        <b/>
        <sz val="16"/>
        <rFont val="Futura LT"/>
      </rPr>
      <t xml:space="preserve">Banner "France" </t>
    </r>
    <r>
      <rPr>
        <sz val="16"/>
        <rFont val="Futura LT"/>
      </rPr>
      <t>is a printout of a 2m x 2m graphics banner (double sided) which will be suspended from the hall ceiling. The banner could be a printed fabric streched on an aluminium frame on both sides. The printout on one side should not be visible from the other one because of a transparent effect. This includes a LED lighting system. Possible advertising fees and hanging costs will be charged separately.</t>
    </r>
  </si>
  <si>
    <r>
      <rPr>
        <b/>
        <sz val="16"/>
        <rFont val="Futura LT"/>
      </rPr>
      <t xml:space="preserve">Logotype 50 x 50 cm </t>
    </r>
    <r>
      <rPr>
        <sz val="16"/>
        <rFont val="Futura LT"/>
      </rPr>
      <t xml:space="preserve">Colour printout of logotype which might be applied by transfer or by Forex to be fixed on the partition or furniture. </t>
    </r>
  </si>
  <si>
    <r>
      <rPr>
        <b/>
        <sz val="16"/>
        <rFont val="Futura LT"/>
      </rPr>
      <t>Change of partition colour</t>
    </r>
    <r>
      <rPr>
        <sz val="16"/>
        <rFont val="Futura LT"/>
      </rPr>
      <t xml:space="preserve"> with paint or adhesive paper including the door. PANTONE/RAL references and colour location will be given event by event. The contractor will be given the location of each change and the linear metre of the adhesive to be used. The height is the same as for all partitions. The details  will be given booth per booth on a summary board.</t>
    </r>
  </si>
  <si>
    <t>7.3</t>
  </si>
  <si>
    <t>7.4</t>
  </si>
  <si>
    <r>
      <rPr>
        <b/>
        <sz val="16"/>
        <rFont val="Futura LT"/>
      </rPr>
      <t>Exhibitor white sloping bottle holder</t>
    </r>
    <r>
      <rPr>
        <sz val="16"/>
        <rFont val="Futura LT"/>
      </rPr>
      <t xml:space="preserve">
40 W x 30 D x 20 H cm</t>
    </r>
  </si>
  <si>
    <r>
      <rPr>
        <b/>
        <sz val="16"/>
        <rFont val="Futura LT"/>
      </rPr>
      <t>Exhibitor white bottle holder beam</t>
    </r>
    <r>
      <rPr>
        <sz val="16"/>
        <rFont val="Futura LT"/>
      </rPr>
      <t xml:space="preserve">
40 W x 5 D x 20 H cm</t>
    </r>
  </si>
  <si>
    <r>
      <t>Storage room</t>
    </r>
    <r>
      <rPr>
        <sz val="16"/>
        <rFont val="Futura LT"/>
      </rPr>
      <t xml:space="preserve">, 
1 sqm with one lockable door, </t>
    </r>
  </si>
  <si>
    <t>3.58</t>
  </si>
  <si>
    <t>3.59</t>
  </si>
  <si>
    <t>3.60</t>
  </si>
  <si>
    <t>3.61</t>
  </si>
  <si>
    <t>ELECTRICITY POWER SUPPLY &amp; CONSUMPTION</t>
  </si>
  <si>
    <t>WATER SUPPLY, CONNECTIONS &amp; CONSUMPTION</t>
  </si>
  <si>
    <t>GLOBAL TENDER</t>
  </si>
  <si>
    <t>This form is a restricted document: to be used by the Business France SCA only (Salon, Conception Aménagement - Exhibitions Design &amp; Services Department ).</t>
  </si>
  <si>
    <r>
      <rPr>
        <sz val="16"/>
        <color rgb="FF0000CC"/>
        <rFont val="Wingdings"/>
        <charset val="2"/>
      </rPr>
      <t>l</t>
    </r>
    <r>
      <rPr>
        <sz val="16"/>
        <color rgb="FF0000CC"/>
        <rFont val="Futura LT"/>
      </rPr>
      <t xml:space="preserve"> </t>
    </r>
    <r>
      <rPr>
        <sz val="16"/>
        <rFont val="Futura LT"/>
      </rPr>
      <t>The additional orders are indicated in this document and updated along with the Summary Board provided by the project manager for each event.</t>
    </r>
  </si>
  <si>
    <r>
      <rPr>
        <sz val="16"/>
        <color rgb="FF0000CC"/>
        <rFont val="Wingdings"/>
        <charset val="2"/>
      </rPr>
      <t>l</t>
    </r>
    <r>
      <rPr>
        <sz val="16"/>
        <rFont val="Futura LT"/>
      </rPr>
      <t xml:space="preserve"> The  custom-made orders are mentioned in chapter 8 and will also be added to the Summary Board after the end of the trade fair.</t>
    </r>
  </si>
  <si>
    <r>
      <rPr>
        <sz val="16"/>
        <color rgb="FF0000CC"/>
        <rFont val="Wingdings"/>
        <charset val="2"/>
      </rPr>
      <t>l</t>
    </r>
    <r>
      <rPr>
        <sz val="16"/>
        <rFont val="Futura LT"/>
      </rPr>
      <t xml:space="preserve"> The on-site extra orders are mentioned in chapter 9 and will also be added to the Summary Board after the end of the trade fair.</t>
    </r>
  </si>
  <si>
    <r>
      <rPr>
        <sz val="16"/>
        <color rgb="FF0000CC"/>
        <rFont val="Wingdings"/>
        <charset val="2"/>
      </rPr>
      <t>l</t>
    </r>
    <r>
      <rPr>
        <sz val="16"/>
        <rFont val="Futura LT"/>
      </rPr>
      <t xml:space="preserve"> The selected company should present on its premises a prototype to the Business France or the SCA representative on the one hand an island block with different kinds of configurations and on the other a single 9sqm booth alone, including printouts, furniture and electrical items. The possible changes decided during this visit by both parties, will be applied to the contract.</t>
    </r>
  </si>
  <si>
    <r>
      <rPr>
        <sz val="16"/>
        <color indexed="12"/>
        <rFont val="Wingdings"/>
        <charset val="2"/>
      </rPr>
      <t>l</t>
    </r>
    <r>
      <rPr>
        <sz val="16"/>
        <color indexed="12"/>
        <rFont val="Futura LT"/>
      </rPr>
      <t xml:space="preserve"> </t>
    </r>
    <r>
      <rPr>
        <sz val="16"/>
        <rFont val="Futura LT"/>
      </rPr>
      <t xml:space="preserve">All lighting quotes must include cabling, wiring, switchboards, connection fees and any consequences these may have. The cables, electric wires and switchboards should remain invisible for the visitors as well as the exhibitors. Cables and wires can be inserted into a pipe which can be fitted into the upper part of the partitions. </t>
    </r>
  </si>
  <si>
    <r>
      <rPr>
        <sz val="16"/>
        <color indexed="12"/>
        <rFont val="Wingdings"/>
        <charset val="2"/>
      </rPr>
      <t>l</t>
    </r>
    <r>
      <rPr>
        <sz val="16"/>
        <color indexed="12"/>
        <rFont val="Futura LT"/>
      </rPr>
      <t xml:space="preserve"> </t>
    </r>
    <r>
      <rPr>
        <sz val="16"/>
        <rFont val="Futura LT"/>
      </rPr>
      <t>All glass showcases should be luminous (LED lighting) and lockable with white panels and should include an electrical connection for the lighting system.
The showcases should be made of Securit glass and not plexiglas (even if this is more fragile).</t>
    </r>
  </si>
  <si>
    <r>
      <rPr>
        <sz val="16"/>
        <color indexed="12"/>
        <rFont val="Wingdings"/>
        <charset val="2"/>
      </rPr>
      <t>l</t>
    </r>
    <r>
      <rPr>
        <sz val="16"/>
        <color indexed="12"/>
        <rFont val="Futura LT"/>
      </rPr>
      <t xml:space="preserve"> </t>
    </r>
    <r>
      <rPr>
        <sz val="16"/>
        <rFont val="Futura LT"/>
      </rPr>
      <t>The contractor should provide illustrations for all the above-mentioned items giving details of materials used.</t>
    </r>
  </si>
  <si>
    <r>
      <rPr>
        <sz val="16"/>
        <color indexed="12"/>
        <rFont val="Wingdings"/>
        <charset val="2"/>
      </rPr>
      <t>l</t>
    </r>
    <r>
      <rPr>
        <sz val="16"/>
        <color indexed="12"/>
        <rFont val="Futura LT"/>
      </rPr>
      <t xml:space="preserve"> </t>
    </r>
    <r>
      <rPr>
        <sz val="16"/>
        <rFont val="Futura LT"/>
      </rPr>
      <t>In the event of modifications/substitution of items during the contract, Business France should be informed beforehand for validation of the final choice prior to its application to the contract (eg. items no longer available).</t>
    </r>
  </si>
  <si>
    <r>
      <rPr>
        <sz val="16"/>
        <color indexed="12"/>
        <rFont val="Wingdings"/>
        <charset val="2"/>
      </rPr>
      <t>l</t>
    </r>
    <r>
      <rPr>
        <sz val="16"/>
        <color indexed="12"/>
        <rFont val="Futura LT"/>
      </rPr>
      <t xml:space="preserve"> </t>
    </r>
    <r>
      <rPr>
        <sz val="16"/>
        <rFont val="Futura LT"/>
      </rPr>
      <t>The contractor should confirm the sizes as specified or provide his own specifications but ensuring that these are similar. A detailled description of each item should be submitted (eg., size between two shelves).</t>
    </r>
  </si>
  <si>
    <r>
      <rPr>
        <sz val="16"/>
        <color indexed="12"/>
        <rFont val="Wingdings"/>
        <charset val="2"/>
      </rPr>
      <t>l</t>
    </r>
    <r>
      <rPr>
        <sz val="16"/>
        <color indexed="12"/>
        <rFont val="Futura LT"/>
      </rPr>
      <t xml:space="preserve"> </t>
    </r>
    <r>
      <rPr>
        <sz val="16"/>
        <rFont val="Futura LT"/>
      </rPr>
      <t>Any items added during the contract should be agreed upon by both parties (eg., electric outlets not listed ).</t>
    </r>
  </si>
  <si>
    <t>Space made available to the contractor :</t>
  </si>
  <si>
    <r>
      <t xml:space="preserve">Deadline for completion of overall construction of booth and specific projects ordered by Business France - Advance acceptance of work between contractor and Business France </t>
    </r>
    <r>
      <rPr>
        <sz val="17"/>
        <color indexed="10"/>
        <rFont val="Futura LT"/>
      </rPr>
      <t>(*)</t>
    </r>
    <r>
      <rPr>
        <sz val="17"/>
        <rFont val="Futura LT"/>
      </rPr>
      <t xml:space="preserve"> :</t>
    </r>
  </si>
  <si>
    <t>Exhibition days :</t>
  </si>
  <si>
    <t>Beginning of the dismantling :</t>
  </si>
  <si>
    <t>XX days + 1 exhibitor's day</t>
  </si>
  <si>
    <r>
      <rPr>
        <sz val="16"/>
        <color rgb="FFFF0000"/>
        <rFont val="Futura LT"/>
      </rPr>
      <t>(**)</t>
    </r>
    <r>
      <rPr>
        <sz val="16"/>
        <rFont val="Futura LT"/>
      </rPr>
      <t xml:space="preserve"> Penalties will be imposed as from the project schedule completion date if all general decoration and specific tasks ordered by each exhibitor remain unfinished at that time.
Additionally, Business France reserves the right to take all necessary measures to ensure that all unfinished work is completed, employing the firm of its choice, in lieu of the contracted firm, should the latter prove incapable of fully and properly honouring its agreement prior to the opening of the event. Any changes requested by the event organizers as well as overtime during the installation or dismantling period, will be charged to the selected company and will include all consequences related to these changes.</t>
    </r>
  </si>
  <si>
    <t xml:space="preserve"> • A gutter should be placed at the top of the partition for the electric cables.
 • A storage room could be added and fixed to this partition.
 • The storage room's door is a plain door by default (cf. safety regulations) and lockable (folding or plain door). The contactor should supply 2D elevation views of the door including the exact size of its frame  (to allow for fixing printouts).
• It should be possible to fix/nail items (eg., shelves, prints, frames, exhibitor's products, etc. ) on this partition which may have to support a weight of approximately 20 kg/lm).</t>
  </si>
  <si>
    <t>BACK WALL</t>
  </si>
  <si>
    <t xml:space="preserve"> • This is mostly located in the middle of the pavilion for its whole length. This wall is doubled (= 2 parallel walls) when the pavilion is deeper than 8m. The empty space may be used as a storage room.
 • It is not systematically lined up according to the implantation of the booths.
 • It may be discontinued according to the implantation of the booths (eg., booths in the shape of a cross, semi-detached booth, etc. ).
 • It has to be strong and stable enough to support the elements of the superstructure.                                 
 • It should be possible to fix/nail items (eg., shelves, prints, frames, exhibitor's products, etc. ) on this partition which may have to support a weight of approximately 20 kg/lm).
 • It may be discontinued at any point to allow for open booths ( opening of 3m minimum).</t>
  </si>
  <si>
    <t>A structure covered by white panels to fix/nail products directly; 30cm thick and 250cm high (approximately).</t>
  </si>
  <si>
    <t>A-16</t>
  </si>
  <si>
    <t>All outlets are univeral outlets (eg., Europe, Japan, USA, Australia, etc. ).
 A 5 or 10 Amper 220 V single phase outlet.
A multi outlet (at least 3 possible connections) up to a 16 Amper 220 V single phase.</t>
  </si>
  <si>
    <r>
      <t xml:space="preserve">On reception of the graphics files the contractor should verify their quality and suitability between their sizes and the size of the support (eg., partition wall size). The contractor should confirm to Business France, as soon as possible and </t>
    </r>
    <r>
      <rPr>
        <b/>
        <sz val="16"/>
        <color rgb="FFFF0000"/>
        <rFont val="Futura LT"/>
      </rPr>
      <t>no later than one week after reception,</t>
    </r>
    <r>
      <rPr>
        <sz val="16"/>
        <rFont val="Futura LT"/>
      </rPr>
      <t xml:space="preserve"> that the printout will be acceptable and send Business France a proof of print indicating sizes. </t>
    </r>
  </si>
  <si>
    <t>The package fits the surface of the booth: 1 package for a 9m² booth doubled as from an 18m² booth and tripled as from 27m² and over.</t>
  </si>
  <si>
    <t xml:space="preserve"> The number and the surface of Business France booths depends on the total surface of the pavilion. The pavilion could be separated into different halls or in different locations inside the same hall. Each french pavilion's location should have a Business France booth. If necessary extra furniture orders may be added.</t>
  </si>
  <si>
    <t>• The electrical outlet set (the quantity of Ampers is given on the plan - the power supply is charged separately with the utilities):</t>
  </si>
  <si>
    <t>o 1 LED armlight (3500 ° K) 21W per wall including dividing walls and storage room walls.</t>
  </si>
  <si>
    <t>DESIGNATION OF WORK</t>
  </si>
  <si>
    <r>
      <rPr>
        <b/>
        <sz val="16"/>
        <rFont val="Futura LT"/>
      </rPr>
      <t xml:space="preserve">Partition wall. </t>
    </r>
    <r>
      <rPr>
        <sz val="16"/>
        <rFont val="Futura LT"/>
      </rPr>
      <t>White wooden partition wall 2m50 high 7cm thick similar to the partitioning of the booth package</t>
    </r>
  </si>
  <si>
    <r>
      <rPr>
        <b/>
        <sz val="16"/>
        <rFont val="Futura LT"/>
      </rPr>
      <t xml:space="preserve">Plain door : </t>
    </r>
    <r>
      <rPr>
        <sz val="16"/>
        <rFont val="Futura LT"/>
      </rPr>
      <t>White wooden lockable  plain door</t>
    </r>
  </si>
  <si>
    <r>
      <rPr>
        <b/>
        <sz val="16"/>
        <rFont val="Futura LT"/>
      </rPr>
      <t xml:space="preserve">Plain door + window : </t>
    </r>
    <r>
      <rPr>
        <sz val="16"/>
        <rFont val="Futura LT"/>
      </rPr>
      <t>White wooden lockable  plain door including a window</t>
    </r>
  </si>
  <si>
    <r>
      <rPr>
        <b/>
        <sz val="16"/>
        <rFont val="Futura LT"/>
      </rPr>
      <t xml:space="preserve">Sliding door : </t>
    </r>
    <r>
      <rPr>
        <sz val="16"/>
        <rFont val="Futura LT"/>
      </rPr>
      <t>White wooden lockable sliding door including the following elements :
■ Door 90cm long with a handle, suspended to an upper rails system
■ Sliding inside the wall when opened.
■ The wall where the door slides in is 2ms long in total.</t>
    </r>
  </si>
  <si>
    <r>
      <rPr>
        <b/>
        <sz val="16"/>
        <rFont val="Futura LT"/>
      </rPr>
      <t xml:space="preserve">Sliding door with window: </t>
    </r>
    <r>
      <rPr>
        <sz val="16"/>
        <rFont val="Futura LT"/>
      </rPr>
      <t>White wooden lockable sliding door including a window and the following elements :
■ Door 90cm long with a handle, suspended to an upper rails system
■ Sliding inside the wall when opened.
■ The wall where the door slides in is 2ms long in total.</t>
    </r>
  </si>
  <si>
    <r>
      <rPr>
        <b/>
        <sz val="16"/>
        <rFont val="Futura LT"/>
      </rPr>
      <t xml:space="preserve">Folding door </t>
    </r>
    <r>
      <rPr>
        <sz val="16"/>
        <rFont val="Futura LT"/>
      </rPr>
      <t>White wooden lockable folding door.</t>
    </r>
  </si>
  <si>
    <r>
      <rPr>
        <b/>
        <sz val="16"/>
        <rFont val="Futura LT"/>
      </rPr>
      <t xml:space="preserve">Colour printout </t>
    </r>
    <r>
      <rPr>
        <sz val="16"/>
        <rFont val="Futura LT"/>
      </rPr>
      <t>of specific graphics to be applied to the partition depending on the kind of support (eg., white Forex for the posters). The location will be given event by event. All the solutions can use either glue/staples/sellotape for fixing on the wall. The details  will be given booth per booth on a summary board</t>
    </r>
  </si>
  <si>
    <r>
      <rPr>
        <b/>
        <sz val="16"/>
        <rFont val="Futura LT"/>
      </rPr>
      <t>White rectangular table</t>
    </r>
    <r>
      <rPr>
        <sz val="16"/>
        <rFont val="Futura LT"/>
      </rPr>
      <t xml:space="preserve"> with a white top
120 x 80cm </t>
    </r>
  </si>
  <si>
    <r>
      <rPr>
        <b/>
        <sz val="16"/>
        <rFont val="Futura LT"/>
      </rPr>
      <t>White rectangular table</t>
    </r>
    <r>
      <rPr>
        <sz val="16"/>
        <rFont val="Futura LT"/>
      </rPr>
      <t xml:space="preserve"> with a white top
140 x 80cm </t>
    </r>
  </si>
  <si>
    <r>
      <rPr>
        <b/>
        <sz val="16"/>
        <rFont val="Futura LT"/>
      </rPr>
      <t>White rectangular table</t>
    </r>
    <r>
      <rPr>
        <sz val="16"/>
        <rFont val="Futura LT"/>
      </rPr>
      <t xml:space="preserve"> with a white top
180 x 80cm </t>
    </r>
  </si>
  <si>
    <r>
      <rPr>
        <b/>
        <sz val="16"/>
        <rFont val="Futura LT"/>
      </rPr>
      <t>White square table</t>
    </r>
    <r>
      <rPr>
        <sz val="16"/>
        <rFont val="Futura LT"/>
      </rPr>
      <t xml:space="preserve"> with a white top
80 x 80cm </t>
    </r>
  </si>
  <si>
    <r>
      <rPr>
        <b/>
        <sz val="16"/>
        <rFont val="Futura LT"/>
      </rPr>
      <t>Low round glass coffee table</t>
    </r>
    <r>
      <rPr>
        <sz val="16"/>
        <rFont val="Futura LT"/>
      </rPr>
      <t xml:space="preserve">
44,5cm high, diam. 55cm</t>
    </r>
  </si>
  <si>
    <r>
      <t xml:space="preserve">3 white shelves </t>
    </r>
    <r>
      <rPr>
        <sz val="16"/>
        <rFont val="Futura LT"/>
      </rPr>
      <t>with LED strip below to highlight the products.</t>
    </r>
    <r>
      <rPr>
        <b/>
        <sz val="16"/>
        <rFont val="Futura LT"/>
      </rPr>
      <t xml:space="preserve">
</t>
    </r>
    <r>
      <rPr>
        <sz val="16"/>
        <rFont val="Futura LT"/>
      </rPr>
      <t xml:space="preserve">100 x 30cm </t>
    </r>
  </si>
  <si>
    <t>Free-standing brochure rack</t>
  </si>
  <si>
    <r>
      <rPr>
        <b/>
        <sz val="16"/>
        <rFont val="Futura LT"/>
      </rPr>
      <t>Free-standing coat rack</t>
    </r>
    <r>
      <rPr>
        <sz val="16"/>
        <rFont val="Futura LT"/>
      </rPr>
      <t xml:space="preserve"> (contemporary design)</t>
    </r>
  </si>
  <si>
    <r>
      <rPr>
        <b/>
        <sz val="16"/>
        <rFont val="Futura LT"/>
      </rPr>
      <t>Flat screen</t>
    </r>
    <r>
      <rPr>
        <sz val="16"/>
        <rFont val="Futura LT"/>
      </rPr>
      <t xml:space="preserve"> + electrical connection. Screens should accept HDMI and USB connections in order to read MP4 and AVI files.
■ 19 '' screen free-standing</t>
    </r>
  </si>
  <si>
    <r>
      <rPr>
        <b/>
        <sz val="16"/>
        <rFont val="Futura LT"/>
      </rPr>
      <t>Flat screen</t>
    </r>
    <r>
      <rPr>
        <sz val="16"/>
        <rFont val="Futura LT"/>
      </rPr>
      <t xml:space="preserve"> + electrical connection. Screens should accept HDMI and USB connections in order to read MP4 and AVI files.
■ 32 '' screen free-standing</t>
    </r>
  </si>
  <si>
    <r>
      <rPr>
        <b/>
        <sz val="16"/>
        <rFont val="Futura LT"/>
      </rPr>
      <t>Flat screen</t>
    </r>
    <r>
      <rPr>
        <sz val="16"/>
        <rFont val="Futura LT"/>
      </rPr>
      <t xml:space="preserve"> + electrical connection. Screens should accept HDMI and USB connections in order to read MP4 and AVI files.
■ 42 '' screen free-standing</t>
    </r>
  </si>
  <si>
    <r>
      <rPr>
        <b/>
        <sz val="16"/>
        <rFont val="Futura LT"/>
      </rPr>
      <t>Flat screen</t>
    </r>
    <r>
      <rPr>
        <sz val="16"/>
        <rFont val="Futura LT"/>
      </rPr>
      <t xml:space="preserve"> + electrical connection. Screens should accept HDMI and USB connections in order to read MP4 and AVI files.
■ 50 '' screen free-standing</t>
    </r>
  </si>
  <si>
    <r>
      <rPr>
        <b/>
        <sz val="16"/>
        <rFont val="Futura LT"/>
      </rPr>
      <t xml:space="preserve">Electrical universal multisocket 12h </t>
    </r>
    <r>
      <rPr>
        <sz val="16"/>
        <rFont val="Futura LT"/>
      </rPr>
      <t xml:space="preserve">(3 connections) </t>
    </r>
    <r>
      <rPr>
        <b/>
        <sz val="16"/>
        <rFont val="Futura LT"/>
      </rPr>
      <t xml:space="preserve">
</t>
    </r>
    <r>
      <rPr>
        <sz val="16"/>
        <rFont val="Futura LT"/>
      </rPr>
      <t>16 A 220 V 500 to 3000 W single phase
The Amper information is given on the plan. The power supply is charged separately with the utilities.</t>
    </r>
  </si>
  <si>
    <r>
      <rPr>
        <b/>
        <sz val="16"/>
        <rFont val="Futura LT"/>
      </rPr>
      <t xml:space="preserve">Maintenance </t>
    </r>
    <r>
      <rPr>
        <sz val="16"/>
        <rFont val="Futura LT"/>
      </rPr>
      <t xml:space="preserve">
Available on site during the exhibition, provided by a team skilled in decoration, carpentry and electricity. The maintenance team has to switch on the power daily at least 30mn before opening time and switch it off 30 mn after the event closes. </t>
    </r>
  </si>
  <si>
    <r>
      <t xml:space="preserve">Waste basket </t>
    </r>
    <r>
      <rPr>
        <sz val="16"/>
        <rFont val="Futura LT"/>
      </rPr>
      <t>same as the booth package</t>
    </r>
  </si>
  <si>
    <t>A-17</t>
  </si>
  <si>
    <r>
      <rPr>
        <sz val="16"/>
        <color indexed="12"/>
        <rFont val="Wingdings"/>
        <charset val="2"/>
      </rPr>
      <t>l</t>
    </r>
    <r>
      <rPr>
        <sz val="16"/>
        <color indexed="12"/>
        <rFont val="Futura LT"/>
      </rPr>
      <t xml:space="preserve"> </t>
    </r>
    <r>
      <rPr>
        <sz val="16"/>
        <rFont val="Futura LT"/>
      </rPr>
      <t xml:space="preserve">All light descriptions mentionning a power could be less powerful, just keep in mind that the pavilion should be visible and without shadows for the exhibitor space. </t>
    </r>
  </si>
  <si>
    <t>3.62</t>
  </si>
  <si>
    <r>
      <rPr>
        <b/>
        <sz val="16"/>
        <rFont val="Futura LT"/>
      </rPr>
      <t xml:space="preserve">White lockable trunk with top opening and coloured cushion </t>
    </r>
    <r>
      <rPr>
        <sz val="16"/>
        <rFont val="Futura LT"/>
      </rPr>
      <t>on it for use as a bench.
100 x 50 x 50 cm</t>
    </r>
  </si>
  <si>
    <r>
      <rPr>
        <b/>
        <sz val="16"/>
        <rFont val="Futura LT"/>
      </rPr>
      <t xml:space="preserve">White lockable trunk with top opening and coloured cushion </t>
    </r>
    <r>
      <rPr>
        <sz val="16"/>
        <rFont val="Futura LT"/>
      </rPr>
      <t>on it for use as a bench.
50 x 50 x 50 cm</t>
    </r>
  </si>
  <si>
    <t>3.63</t>
  </si>
  <si>
    <t>The furniture should be white and of standard quality.
The contractor must provide furniture consistent with the Business France design.
The contractor should provide a catalogue in PDF format including pictures and specifications for the furniture (sizes and materials).
In addition the contractor should provide a PDF file for the furniture for this contract only which will be sent to the exhibitors later for information. This file will give the details of the sizes of the different furnishings, particularly for the showcases (eg., the storage part, distance between two shelves, etc. ). A printout may be fixed (eg. logotype) to some parts of the furniture. The quote should include possible refurbishing.</t>
  </si>
  <si>
    <r>
      <rPr>
        <sz val="16"/>
        <color indexed="12"/>
        <rFont val="Wingdings"/>
        <charset val="2"/>
      </rPr>
      <t>l</t>
    </r>
    <r>
      <rPr>
        <sz val="16"/>
        <color indexed="12"/>
        <rFont val="Futura LT"/>
      </rPr>
      <t xml:space="preserve"> </t>
    </r>
    <r>
      <rPr>
        <b/>
        <sz val="16"/>
        <color rgb="FFFF0000"/>
        <rFont val="Futura LT"/>
      </rPr>
      <t>The following items must be priced on a rental basis including transportation, erecting and dismantling, insurance costs, all electrical connections such as lighting fees (excluding power supply) and any consequences these may have.</t>
    </r>
  </si>
  <si>
    <r>
      <rPr>
        <sz val="16"/>
        <color rgb="FF0000CC"/>
        <rFont val="Wingdings"/>
        <charset val="2"/>
      </rPr>
      <t>l</t>
    </r>
    <r>
      <rPr>
        <sz val="16"/>
        <color rgb="FF0000CC"/>
        <rFont val="Futura LT"/>
      </rPr>
      <t xml:space="preserve"> </t>
    </r>
    <r>
      <rPr>
        <sz val="16"/>
        <rFont val="Futura LT"/>
      </rPr>
      <t>The contracting company should take care of the different orders and payments for Business France in accordance with the latter's regulations such as main power supplies, internet connections, rigging, structural fees and possible advertising fees, etc.
However, the contractor should provide estimates of the different costs depending on the official rates established by the exhibition site (eg. : IMPACT ARENA, BITEC...), the event organizers or the official exclusive suppliers, even though these estimates will not be part of the quote. These estimates will appear on the General total page. This means that these costs will be adjusted event by event according to the published rates and the configuration of the French Pavilion. 
The contracting company will charge these costs on a specific invoice (after acceptation of the quote by Business France), when the orders are placed by the suppliers for immediate payment (according to Business France procedures).</t>
    </r>
  </si>
  <si>
    <t>CARPET</t>
  </si>
  <si>
    <t xml:space="preserve">TECHNICAL FLOOR (AS AN EXTRA ORDER) </t>
  </si>
  <si>
    <r>
      <rPr>
        <sz val="16"/>
        <color rgb="FF0000CC"/>
        <rFont val="Wingdings"/>
        <charset val="2"/>
      </rPr>
      <t>l</t>
    </r>
    <r>
      <rPr>
        <sz val="16"/>
        <color rgb="FF0000CC"/>
        <rFont val="Futura LT"/>
      </rPr>
      <t xml:space="preserve"> </t>
    </r>
    <r>
      <rPr>
        <sz val="16"/>
        <rFont val="Futura LT"/>
      </rPr>
      <t xml:space="preserve">The Front page gives the name of your Business France contact, event by event. This name may be different from one event to another. 
However the contact mentioned on the present document will be the person responsible for the  duration of this contract for any questions concerning design and/or technical problems. 
You cannot contact the person directly during the tender procedure. </t>
    </r>
  </si>
  <si>
    <t>2026 / 2027</t>
  </si>
  <si>
    <t>From 1st of January 2026 to December 2027</t>
  </si>
  <si>
    <r>
      <rPr>
        <sz val="16"/>
        <color indexed="12"/>
        <rFont val="Wingdings"/>
        <charset val="2"/>
      </rPr>
      <t>l</t>
    </r>
    <r>
      <rPr>
        <sz val="16"/>
        <color indexed="12"/>
        <rFont val="Futura LT"/>
      </rPr>
      <t xml:space="preserve"> </t>
    </r>
    <r>
      <rPr>
        <sz val="16"/>
        <rFont val="Futura LT"/>
      </rPr>
      <t xml:space="preserve">For all lockable items please supply 3 keys per lock which include 2 keys for the exhibitor and 1 key for the maintenance team or you can propose a différent kind of locker.    </t>
    </r>
  </si>
  <si>
    <r>
      <t xml:space="preserve"> • </t>
    </r>
    <r>
      <rPr>
        <sz val="16"/>
        <rFont val="Futura"/>
      </rPr>
      <t>Technical Floor covered by carpet.</t>
    </r>
    <r>
      <rPr>
        <sz val="16"/>
        <rFont val="Futura LT"/>
      </rPr>
      <t xml:space="preserve"> 
 • Please make sure to provide a non-skid floor. 
 • Please pay attention to the material covering the floor: No scratches, no stains, no damaged edges, etc. 
 • The raised platform must have rounded corners and must respect the regulation for disabled people (possible non-slip ramp, removable or not).
 • The possibility of laying telecommunications, water pipes and electric wires under the technical floor even after the installation of the event should be made available
 • The possibility of fixing items (eg., partition wall, exhibitor's products, electrical outlets, etc. ) should be made available in the structure of the floor.
 • It should support a weight of 500 kg/m² (machines, products, displays).
 • You must include in your quote a transparent PVC film to protect the floor during the installation period. This protection should be removed before the opening day to allow for general cleaning to be carried out by the contractor.</t>
    </r>
  </si>
  <si>
    <t xml:space="preserve"> • Please make sure to provide a standard quality carpet.
 • Please provide a color chart. Each color will be chosen by BF per trade fair.
 • The possibility of laying telecommunications, water pipes and electrical wires under the floor even after the installation of the event should be made available
 • You must include in your quote a transparent PVC film to protect the carpet during the installation period. This protection should be removed before the opening day to allow for general cleaning to be carried out by the contractor.</t>
  </si>
  <si>
    <t># BASIC VERSION</t>
  </si>
  <si>
    <t>A structure covered by white panels to fix/nail products directly; 200cm wide, 7cm thick and 250cm high (approximately); set back 85cm from the aisle.
It is composed of a partition with a lightbox on the top for logotypes and booth numbers.</t>
  </si>
  <si>
    <t>VERTICAL BLIND LIGHTED</t>
  </si>
  <si>
    <t>SUPER STRUCTURE LIGHT BOXES - 4m HIGH</t>
  </si>
  <si>
    <t xml:space="preserve"> • When the French pavilion occupies a half-island booth, there is no printout on the panel in front of the neighbouring booth. This side should be white. 
 • The distance between each upper structure should be equal for each pavilion.
 • Lighting provided by powerful LED lights is fixed inside the frame and includes electric connections and all consequences these may have.</t>
  </si>
  <si>
    <r>
      <t xml:space="preserve"> Provided by :
</t>
    </r>
    <r>
      <rPr>
        <sz val="16"/>
        <rFont val="Futura"/>
      </rPr>
      <t xml:space="preserve"> • adjustable 21W LED (3500° K) arm spotlights fixed on the back wall or the dividing walls; 1 spotlight for a 3m² booth including electric connections and all consequences these may have.
 • LED striplighting or LED spotlight in the light boxes powerful enough to avoid shadows and also illuminate the back of the booth.</t>
    </r>
  </si>
  <si>
    <t>BOOTH LIGHTING RECTANGULAR STRUCTURE</t>
  </si>
  <si>
    <t xml:space="preserve"> Provided by :
 - adjustable 100W LED floodlights fixed at the extremity of the rectangular frame on top of the upper national light boxes including electric connections and all consequences these may have.</t>
  </si>
  <si>
    <t xml:space="preserve">A lightbox 120cm wide x 25cm high with LED light to indicate the company’s name is attached to the edge of the white cornice and placed parallel to the aisle. It should be in the space between the upper structure and the exhibitors' partition.One lightbox per 9m² booth and the characters should be in black. </t>
  </si>
  <si>
    <t>WHITE CORNICE</t>
  </si>
  <si>
    <t>BOOTH VERSION DECLINED BY PRICE</t>
  </si>
  <si>
    <t>PAVILION HIGH VERSION - 4M</t>
  </si>
  <si>
    <t>Booth's Package - Version BASIC</t>
  </si>
  <si>
    <t>TOTAL</t>
  </si>
  <si>
    <t>UNIT PRICES</t>
  </si>
  <si>
    <t>UNITS</t>
  </si>
  <si>
    <t>m²</t>
  </si>
  <si>
    <t>1.11</t>
  </si>
  <si>
    <t>Carpet per sqm</t>
  </si>
  <si>
    <t>SEATS</t>
  </si>
  <si>
    <t>TABLES</t>
  </si>
  <si>
    <r>
      <rPr>
        <b/>
        <sz val="16"/>
        <rFont val="Futura LT"/>
      </rPr>
      <t>Low round white coffee table</t>
    </r>
    <r>
      <rPr>
        <sz val="16"/>
        <rFont val="Futura LT"/>
      </rPr>
      <t xml:space="preserve">
44,5cm high, diam. 55cm</t>
    </r>
  </si>
  <si>
    <t>COUNTERS</t>
  </si>
  <si>
    <r>
      <rPr>
        <b/>
        <sz val="16"/>
        <rFont val="Futura LT"/>
      </rPr>
      <t>White welcome desk</t>
    </r>
    <r>
      <rPr>
        <sz val="16"/>
        <rFont val="Futura LT"/>
      </rPr>
      <t xml:space="preserve"> including a lockable storage cabinet. This counter could be used as a bar counter.
120 W x 50 D x 120 H cm</t>
    </r>
  </si>
  <si>
    <r>
      <rPr>
        <b/>
        <sz val="16"/>
        <rFont val="Futura LT"/>
      </rPr>
      <t xml:space="preserve">Exhibitor POD counter </t>
    </r>
    <r>
      <rPr>
        <sz val="16"/>
        <rFont val="Futura LT"/>
      </rPr>
      <t>with white lockable cabinet with the front door in white ash wood and shelf inside.( 60 x 60 x 100 cm)</t>
    </r>
  </si>
  <si>
    <t>3.64</t>
  </si>
  <si>
    <t>MISCELLANEOUS</t>
  </si>
  <si>
    <r>
      <rPr>
        <b/>
        <sz val="16"/>
        <rFont val="Futura LT"/>
      </rPr>
      <t xml:space="preserve">Right-sided exhibitor counter glass showcase and bracket, </t>
    </r>
    <r>
      <rPr>
        <sz val="16"/>
        <rFont val="Futura LT"/>
      </rPr>
      <t>with two same-height white lockable cabinets. One should have a glass showcase part on top and both front panels in white ash wood with lights included in the showcase and below the bracket.</t>
    </r>
  </si>
  <si>
    <r>
      <rPr>
        <b/>
        <sz val="16"/>
        <rFont val="Futura LT"/>
      </rPr>
      <t xml:space="preserve">Left-sided exhibitor counter + glass showcase + bracket, </t>
    </r>
    <r>
      <rPr>
        <sz val="16"/>
        <rFont val="Futura LT"/>
      </rPr>
      <t>with two same-height white lockable cabinets. One should have a glass showcase part on top and both front panels in white ash wood with lights included in the showcase and below the bracket.</t>
    </r>
  </si>
  <si>
    <r>
      <rPr>
        <b/>
        <sz val="16"/>
        <rFont val="Futura LT"/>
      </rPr>
      <t xml:space="preserve">Right-sided exhibitor counter + glass showcase, </t>
    </r>
    <r>
      <rPr>
        <sz val="16"/>
        <rFont val="Futura LT"/>
      </rPr>
      <t>with two same-height white lockable cabinets. One should have a glass showcase part on top and both front panels in white ash woodwith lights included in the showcase.</t>
    </r>
  </si>
  <si>
    <r>
      <rPr>
        <b/>
        <sz val="16"/>
        <rFont val="Futura LT"/>
      </rPr>
      <t xml:space="preserve">Left-sided exhibitor counter + glass showcase, </t>
    </r>
    <r>
      <rPr>
        <sz val="16"/>
        <rFont val="Futura LT"/>
      </rPr>
      <t>with two same-height white lockable cabinets. One should have a glass showcase part on top and both front panels in white ash wood with lights included in the showcase.</t>
    </r>
  </si>
  <si>
    <r>
      <t xml:space="preserve">Right-sided exhibitor counter + bracket, </t>
    </r>
    <r>
      <rPr>
        <sz val="16"/>
        <rFont val="Futura LT"/>
      </rPr>
      <t>with a white lockable cabinet with the front panel in white ash wood and lights  below the bracket.</t>
    </r>
  </si>
  <si>
    <r>
      <t xml:space="preserve">Left-sided exhibitor counter + bracket, </t>
    </r>
    <r>
      <rPr>
        <sz val="16"/>
        <rFont val="Futura LT"/>
      </rPr>
      <t>with a white lockable cabinet with the front panel in white ash wood and lights  below the bracket.</t>
    </r>
  </si>
  <si>
    <r>
      <rPr>
        <b/>
        <sz val="16"/>
        <rFont val="Futura LT"/>
      </rPr>
      <t xml:space="preserve">Exhibitor glass showcase, </t>
    </r>
    <r>
      <rPr>
        <sz val="16"/>
        <rFont val="Futura LT"/>
      </rPr>
      <t>with white lockable cabinet that should have a glass showcase part on top and the front panel in white ash wood, lights included in the showcase</t>
    </r>
  </si>
  <si>
    <r>
      <rPr>
        <b/>
        <sz val="16"/>
        <rFont val="Futura LT"/>
      </rPr>
      <t xml:space="preserve">Exhibitor computer/coffee counter </t>
    </r>
    <r>
      <rPr>
        <sz val="16"/>
        <rFont val="Futura LT"/>
      </rPr>
      <t>with white lockable cabinet with the front door in white ash wood and shelf inside.</t>
    </r>
  </si>
  <si>
    <r>
      <rPr>
        <b/>
        <sz val="16"/>
        <rFont val="Futura LT"/>
      </rPr>
      <t>White lockable storage cabinet</t>
    </r>
    <r>
      <rPr>
        <sz val="16"/>
        <rFont val="Futura LT"/>
      </rPr>
      <t xml:space="preserve"> 
80 W x 50 D x 90 H cm</t>
    </r>
  </si>
  <si>
    <r>
      <rPr>
        <b/>
        <sz val="16"/>
        <rFont val="Futura LT"/>
      </rPr>
      <t>White lockable computer or coffee machine cabinet similar as the POD size)</t>
    </r>
    <r>
      <rPr>
        <sz val="16"/>
        <rFont val="Futura LT"/>
      </rPr>
      <t xml:space="preserve">
60 W x 60 D x 100 H cm</t>
    </r>
  </si>
  <si>
    <r>
      <rPr>
        <b/>
        <sz val="16"/>
        <rFont val="Futura LT"/>
      </rPr>
      <t>Refrigerator 90</t>
    </r>
    <r>
      <rPr>
        <sz val="16"/>
        <rFont val="Futura LT"/>
      </rPr>
      <t xml:space="preserve"> litres + electrical connection</t>
    </r>
  </si>
  <si>
    <t>Trolley</t>
  </si>
  <si>
    <t>ELECTRICAL ITEMS</t>
  </si>
  <si>
    <r>
      <rPr>
        <b/>
        <sz val="16"/>
        <rFont val="Futura LT"/>
      </rPr>
      <t>Freezer 240</t>
    </r>
    <r>
      <rPr>
        <sz val="16"/>
        <rFont val="Futura LT"/>
      </rPr>
      <t xml:space="preserve"> litres + electrical connection</t>
    </r>
  </si>
  <si>
    <t>1.12</t>
  </si>
  <si>
    <r>
      <rPr>
        <b/>
        <sz val="16"/>
        <rFont val="Futura LT"/>
      </rPr>
      <t>Refrigerator 240</t>
    </r>
    <r>
      <rPr>
        <sz val="16"/>
        <rFont val="Futura LT"/>
      </rPr>
      <t xml:space="preserve"> litres + electrical connection</t>
    </r>
  </si>
  <si>
    <r>
      <rPr>
        <b/>
        <sz val="16"/>
        <rFont val="Futura LT"/>
      </rPr>
      <t>Water dispenser</t>
    </r>
    <r>
      <rPr>
        <sz val="16"/>
        <rFont val="Futura LT"/>
      </rPr>
      <t xml:space="preserve"> + cups + electrical connection</t>
    </r>
  </si>
  <si>
    <r>
      <rPr>
        <b/>
        <sz val="16"/>
        <rFont val="Futura LT"/>
      </rPr>
      <t>Coffee professional machine</t>
    </r>
    <r>
      <rPr>
        <sz val="16"/>
        <rFont val="Futura LT"/>
      </rPr>
      <t xml:space="preserve"> + cups + electrical connection + coffee bean</t>
    </r>
  </si>
  <si>
    <r>
      <rPr>
        <b/>
        <sz val="16"/>
        <rFont val="Futura LT"/>
      </rPr>
      <t>Coffee Nespresso machine</t>
    </r>
    <r>
      <rPr>
        <sz val="16"/>
        <rFont val="Futura LT"/>
      </rPr>
      <t xml:space="preserve"> + cups + electrical connection + coffee bean</t>
    </r>
  </si>
  <si>
    <t>Water dispenser refill</t>
  </si>
  <si>
    <t>3.65</t>
  </si>
  <si>
    <t>3.66</t>
  </si>
  <si>
    <t>PRODUCT DISPLAY</t>
  </si>
  <si>
    <t>SCREENS</t>
  </si>
  <si>
    <t>SOCKETS / OUTLETS / PLUGS</t>
  </si>
  <si>
    <t>LIGHTS</t>
  </si>
  <si>
    <r>
      <rPr>
        <b/>
        <sz val="16"/>
        <rFont val="Futura LT"/>
      </rPr>
      <t>Electrical universal multisocket 24h</t>
    </r>
    <r>
      <rPr>
        <sz val="16"/>
        <rFont val="Futura LT"/>
      </rPr>
      <t xml:space="preserve"> (3 connections) 
32 A 220 V 500 to 3000 W single phase
The Amper information is given on the plan. The power supply is charged separately with the utilities.</t>
    </r>
  </si>
  <si>
    <t>4.12</t>
  </si>
  <si>
    <t>TOTAL PRICE (USD)</t>
  </si>
  <si>
    <t>THAILAND</t>
  </si>
  <si>
    <t>EXHIBITOR'S NAME LIGHT BOX</t>
  </si>
  <si>
    <t>LOGOTYPE LIGHT BOX AT THE EDGE OF THE PARTITION</t>
  </si>
  <si>
    <r>
      <rPr>
        <sz val="16"/>
        <color rgb="FFFF0000"/>
        <rFont val="Futura LT"/>
      </rPr>
      <t>(*)</t>
    </r>
    <r>
      <rPr>
        <sz val="16"/>
        <rFont val="Futura LT"/>
      </rPr>
      <t xml:space="preserve"> Booth overall constructions and specific projects (exhibitors' extras) ordered by Business France must be completed by</t>
    </r>
    <r>
      <rPr>
        <b/>
        <sz val="16"/>
        <color rgb="FFFF0000"/>
        <rFont val="Futura LT"/>
      </rPr>
      <t xml:space="preserve"> </t>
    </r>
    <r>
      <rPr>
        <sz val="16"/>
        <rFont val="Futura LT"/>
      </rPr>
      <t>(date)</t>
    </r>
    <r>
      <rPr>
        <b/>
        <sz val="16"/>
        <color rgb="FFFF0000"/>
        <rFont val="Futura LT"/>
      </rPr>
      <t xml:space="preserve"> XX 2026 - 18:00 deadline</t>
    </r>
    <r>
      <rPr>
        <sz val="16"/>
        <rFont val="Futura LT"/>
      </rPr>
      <t>. A construction team (at least 2 people including an electrician per hall) and the contractor's representative must be on standby and available for Business France, until the end of the opening day. They should be ready to make any final adjustments and add any finishing touches that may have been deemed necessary beforehand, as well as clean the booths thoroughly and help installation of exhibitors (poster display, products display, moving spotlights and extra orders on site etc. ).</t>
    </r>
  </si>
  <si>
    <r>
      <t>(*)</t>
    </r>
    <r>
      <rPr>
        <sz val="16"/>
        <rFont val="Futura LT"/>
      </rPr>
      <t xml:space="preserve"> Booth overall constructions and specific projects (exhibitors' extras) ordered by Business France must be completed by</t>
    </r>
    <r>
      <rPr>
        <b/>
        <sz val="16"/>
        <color rgb="FFFF0000"/>
        <rFont val="Futura LT"/>
      </rPr>
      <t xml:space="preserve"> </t>
    </r>
    <r>
      <rPr>
        <sz val="16"/>
        <rFont val="Futura LT"/>
      </rPr>
      <t>(date)</t>
    </r>
    <r>
      <rPr>
        <b/>
        <sz val="16"/>
        <color rgb="FFFF0000"/>
        <rFont val="Futura LT"/>
      </rPr>
      <t xml:space="preserve"> XX 2026 - 18:00 deadline</t>
    </r>
    <r>
      <rPr>
        <sz val="16"/>
        <rFont val="Futura LT"/>
      </rPr>
      <t>. A construction team (at least 2 people including an electrician per hall) and the contractor's representative must be on standby and available for Business France, until the end of the opening day. They should be ready to make any final adjustments and add any finishing touches that may have been deemed necessary beforehand, as well as clean the booths thoroughly and help installation of exhibitors (poster display, products display, moving spotlights and extra orders on site etc. ).</t>
    </r>
  </si>
  <si>
    <t>TOTAL CHAPTER C</t>
  </si>
  <si>
    <t>This is a lightbox for logotypes (50 x 50cm) as well as booth numbers which are written in black characters and 8cm high. 
The frame of the lightbox has a white strip all around. 
The two principal sides should be in white diffusing light PVC. The white PVC is 50x50cm square with the exhibitor's logotype in colour and placed 2cm under the booth's number. The partition head should include the lighting system, electric connections on each side and all consequences these may have except when the partition head is located at the limit of the pavilion (eg., a half-island booth), where only one side is illuminated. It could be double in case of shared angle booth.
It is placed on top of the dividing partition in the aise side.</t>
  </si>
  <si>
    <t>There will be between each National brand light box a vertical blind. It should be lighted by LED strip place under each gap between two light boxes banner, in blue or red. It could be made of paper or any other kind of materials. It must allow to hide any element placed behind.</t>
  </si>
  <si>
    <r>
      <t>Supported by the above-mentioned ceiling grid and the middle wall/storage room, centred on the ceiling grid and duplicated all along its length.
It is composed of :
 • a metal structure 180 x 20 x 80 cm
 • a banner with the national brand to be printed for each t</t>
    </r>
    <r>
      <rPr>
        <sz val="16"/>
        <rFont val="Futura"/>
      </rPr>
      <t>rade fair on each of the 2 principal sides of the light box.
 • LED strip or any kind of light to create a light box or LED spotlights on the upper structure powerful enough to illuminate the banner correctly. 
 • the light box should be double sided with the same finishes.</t>
    </r>
  </si>
  <si>
    <t>3.67</t>
  </si>
  <si>
    <t>3.68</t>
  </si>
  <si>
    <r>
      <rPr>
        <b/>
        <sz val="16"/>
        <rFont val="Futura LT"/>
      </rPr>
      <t xml:space="preserve">Tasting bottle counter </t>
    </r>
    <r>
      <rPr>
        <sz val="16"/>
        <rFont val="Futura LT"/>
      </rPr>
      <t>customized in white spray-painted. It is compose of two steps. Each step shoul be at 25 cm D and 30cm H. The first tabe top should be at 90 cm H. One last part should be at 30cm H to bloc the bottle and having printouts on it if necessary.
100 W x 50 D x 150 H cm</t>
    </r>
  </si>
  <si>
    <t>ML</t>
  </si>
  <si>
    <t>This is mostly located above the middle wall of the pavilion, centred and supported by the dividing partitions and supports the exhibitors' name lightboxes and the upper structure (french signage banner). 
It is composed of aligned panels for the total length of the pavilion. The cornice should not directly be fixed on the back wall but should create a gap of 25cm to create a clear seperation between the upper sigange and the exhibitor space. It should be in white and could accept all regional a specific printouts queries.</t>
  </si>
  <si>
    <t>SUSPENDED SUPERSTRUCTURE (RIGGING) above 4m</t>
  </si>
  <si>
    <t xml:space="preserve">It should be fixed on each national banner light box. It is composed of a rectangular frame of 150 cm long and 50 cm wide, doubled and placed at each edge of one light box. It could be made of white square tubes fixed by the end at the light box. On the other end the LED spot should be fixed. </t>
  </si>
  <si>
    <t xml:space="preserve">	 o1 shelving unit
	 o 1 refrigerator 240 Litres
	 o Coffee machine
	 o Coffee ( at least 200 doses ans enough for the total duration of the tracde fair, depending on the machine selected); cups and stirrers
	 o Water dispenser &amp; refill, enough for the total duration of the trade fair.
	 o 100 litre waste basket + plastic bags
 o trolley</t>
  </si>
  <si>
    <r>
      <t>The furniture</t>
    </r>
    <r>
      <rPr>
        <sz val="16"/>
        <rFont val="Futura"/>
      </rPr>
      <t xml:space="preserve"> set includes the following elements:
 • 1 exhibitor lockable counter with a glass showcase  (with or without bracket) 120cm wide x 60cm deep x 100cm high; 2 white cabinets with the front  in white ash wood. The electric socket could be located inside the cabinet for eg. a refrigerator. A shelf should be inside the big cabinet (60 x60 x100) when there is no refrigerator inside. All the counters have to be seperated, we can have the windows showcase part seperate from the 60 x 60 cabinet part and have or not the bracket part.
 • 1 logotype positioned on the front side of the counter  (50 x 50cm)
 • 1 adjustable high white stool
</t>
    </r>
    <r>
      <rPr>
        <sz val="16"/>
        <rFont val="Futura LT"/>
      </rPr>
      <t xml:space="preserve"> • 1 round table (80cm)
 • 3 white chairs
 • 1 waste basket
 • 1 spotlight per 1,5 linear metres (if requested by the project manager)
 • 1 universal electrical socket 220 V single phase (the Amper info is given on the plan - the power supply is charged separately along with the utilities). Its location will be given for each trade fair.
 • 1 printout on the back wall (80 x 120cm poster) on PVC</t>
    </r>
  </si>
  <si>
    <r>
      <t>The following</t>
    </r>
    <r>
      <rPr>
        <sz val="16"/>
        <rFont val="Futura"/>
      </rPr>
      <t xml:space="preserve"> package is for a booth of 6m² considered as half of a shared 12m² booth.
  • 1 exhibitor lockable counter with a glass showcase  (with or without bracket) 120cm wide x 60cm deep x 100cm high; 2 white cabinets with the front  in white ash wood. The electric socket could be located inside the cabinet for eg. a refrigerator. A shelf should be inside the big cabinet (60 x60 x100) when there is no refrigerator inside. All the counters have to be seperated, we can have the windows showcase part seperate from the 60 x 60 cabinet part and have or not the bracket part.
 • 1 logotype positioned on the front side of the counter  (50 x 50cm)
</t>
    </r>
    <r>
      <rPr>
        <sz val="16"/>
        <rFont val="Futura LT"/>
      </rPr>
      <t xml:space="preserve"> • 1 adjustable high white stool
 • 1 round table (80cm)
 • 2 white chairs
 • 1 waste basket
 • 1 spotlight per 1,5 linear metres (if requested by the project manager)
 • 1 universal electrical socket 220 V single phase (the Amper info is given on the plan - the power supply is charged separately along with the utilities). Its location will be given for each trade fair.
 • 1 printout on the back wall (80 x 120cm poster) on PVC</t>
    </r>
  </si>
  <si>
    <t>This booth includes:
 • 1 customized lockable counter 100cm wide x 60cm deep x 110cm high, with a lockable cabinet, a lower table top with white ash wood finishing and one white table top above it.
 • 1 big extruded logotype positioned on the front panel of the counter
 • 6 adjustable high white stool
 • 2 snack tables
 • 3 white chairs
 • 1 round table (80cm)
 • 1 waste basket
 • 1 spotlight per 1,5  linear metres (if requested by the project manager)
 • 1 5amp. triple outlet (the location will be given for each trade fair)
 • Printout on the back wall (entire wall) on PVC
 • 1 coffee/computer white lockable cabinet with the front door in white ash wooden finishing
 • 1 TV screen 42’’
 • 1 multiplug outlet</t>
  </si>
  <si>
    <r>
      <rPr>
        <b/>
        <sz val="16"/>
        <rFont val="Futura LT"/>
      </rPr>
      <t xml:space="preserve">Exhibitor counter, </t>
    </r>
    <r>
      <rPr>
        <sz val="16"/>
        <rFont val="Futura LT"/>
      </rPr>
      <t>with white lockable cabinet and the front panel in white ash wood.</t>
    </r>
  </si>
  <si>
    <t>A structure covered by white ash wood laminated panels (or a covering sticker imitation) ; 120cm wide or more if possible, 30cm thick and 300cm high (approximately). It includes the National logotype in a light box (Choose France or Taste France) and located at each end of the pavilion on the upper part. A french flag sticker should be stuck on the left and right side of this light box.</t>
  </si>
  <si>
    <t xml:space="preserve"> • It will be used to hide the DB Distribution board. It helps the maintenance team to access all the technical part without interrupting or enter in the exhibitor's space.</t>
  </si>
  <si>
    <t xml:space="preserve">The present labels for France are FRANCE and in a second line CHOOSE FRANCE or TASTE FRANCE. Different versions exist. These logotypes may change according to Ministers' decisions and this is the reason why we request a quotation for printing any kind of logotype as well as indicating precisely that this could change from one event to another. In that perspective, we request that your quotation complies with the fact that the logotype could be different from one show to another one without any extra cost. We won't pay new print in case of French signs change.
However, as we receive many requests from exhibitors for printouts (from posters to printouts entirely covering  the partition), the quotation should include any kind of support (Forex, PVC banner, adhesive by transfer, etc. ) which will be decided on according to the size of the printout and/or the request from the client.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</si>
</sst>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409]#,##0.00;[Red][$$-409]#,##0.00"/>
    <numFmt numFmtId="166" formatCode="[$$-409]#,##0.00"/>
  </numFmts>
  <fonts count="79">
    <font>
      <sz val="11"/>
      <color theme="1"/>
      <name val="Calibri"/>
      <family val="2"/>
      <scheme val="minor"/>
    </font>
    <font>
      <sz val="10"/>
      <name val="Arial"/>
      <family val="2"/>
    </font>
    <font>
      <sz val="10"/>
      <name val="Comic Sans MS"/>
      <family val="4"/>
    </font>
    <font>
      <sz val="10"/>
      <name val="Futura LT"/>
    </font>
    <font>
      <sz val="10"/>
      <color indexed="53"/>
      <name val="Futura LT"/>
    </font>
    <font>
      <sz val="16"/>
      <color indexed="53"/>
      <name val="Futura LT"/>
    </font>
    <font>
      <sz val="10"/>
      <name val="Tempus Sans ITC"/>
      <family val="5"/>
    </font>
    <font>
      <sz val="14"/>
      <name val="Futura LT"/>
    </font>
    <font>
      <b/>
      <sz val="12"/>
      <name val="Futura LT"/>
    </font>
    <font>
      <b/>
      <sz val="16"/>
      <name val="Futura LT"/>
    </font>
    <font>
      <b/>
      <sz val="12"/>
      <color rgb="FFFF0000"/>
      <name val="Futura LT"/>
    </font>
    <font>
      <b/>
      <sz val="20"/>
      <name val="Futura LT"/>
    </font>
    <font>
      <sz val="20"/>
      <color theme="0"/>
      <name val="Futura LT"/>
    </font>
    <font>
      <sz val="20"/>
      <name val="Futura LT"/>
    </font>
    <font>
      <sz val="25"/>
      <color indexed="9"/>
      <name val="Futura LT"/>
    </font>
    <font>
      <sz val="25"/>
      <name val="Futura LT"/>
    </font>
    <font>
      <b/>
      <sz val="18"/>
      <name val="Futura LT"/>
    </font>
    <font>
      <sz val="18"/>
      <name val="Futura LT"/>
    </font>
    <font>
      <sz val="12"/>
      <name val="Futura LT"/>
    </font>
    <font>
      <sz val="18"/>
      <color rgb="FFFF0000"/>
      <name val="Futura LT"/>
    </font>
    <font>
      <sz val="17"/>
      <color rgb="FFFF0000"/>
      <name val="Futura LT"/>
    </font>
    <font>
      <sz val="17"/>
      <name val="Futura LT"/>
    </font>
    <font>
      <sz val="17"/>
      <color indexed="10"/>
      <name val="Futura LT"/>
    </font>
    <font>
      <sz val="40"/>
      <color indexed="9"/>
      <name val="Futura LT"/>
    </font>
    <font>
      <sz val="16"/>
      <name val="Futura LT"/>
    </font>
    <font>
      <sz val="10"/>
      <name val="Arial"/>
      <family val="2"/>
    </font>
    <font>
      <b/>
      <sz val="22"/>
      <color theme="0"/>
      <name val="Futura LT"/>
    </font>
    <font>
      <b/>
      <sz val="26"/>
      <name val="Futura LT"/>
    </font>
    <font>
      <b/>
      <sz val="53"/>
      <color theme="0"/>
      <name val="Futura LT"/>
    </font>
    <font>
      <b/>
      <sz val="50"/>
      <color theme="0"/>
      <name val="Futura LT"/>
    </font>
    <font>
      <sz val="50"/>
      <color theme="1" tint="0.249977111117893"/>
      <name val="Futura LT"/>
    </font>
    <font>
      <sz val="16"/>
      <name val="Tempus Sans ITC"/>
      <family val="5"/>
    </font>
    <font>
      <sz val="16"/>
      <color indexed="12"/>
      <name val="Wingdings"/>
      <charset val="2"/>
    </font>
    <font>
      <sz val="16"/>
      <color indexed="12"/>
      <name val="Futura LT"/>
    </font>
    <font>
      <sz val="16"/>
      <color rgb="FF0000CC"/>
      <name val="Wingdings"/>
      <charset val="2"/>
    </font>
    <font>
      <sz val="16"/>
      <color rgb="FF0000CC"/>
      <name val="Futura LT"/>
    </font>
    <font>
      <b/>
      <sz val="14"/>
      <color theme="1" tint="0.34998626667073579"/>
      <name val="Futura LT"/>
    </font>
    <font>
      <sz val="12"/>
      <color rgb="FFFF0000"/>
      <name val="Futura LT"/>
    </font>
    <font>
      <sz val="16"/>
      <color theme="1" tint="0.34998626667073579"/>
      <name val="Futura LT"/>
    </font>
    <font>
      <u/>
      <sz val="10"/>
      <color theme="10"/>
      <name val="Arial"/>
      <family val="2"/>
    </font>
    <font>
      <u/>
      <sz val="16"/>
      <color theme="10"/>
      <name val="Arial"/>
      <family val="2"/>
    </font>
    <font>
      <sz val="14"/>
      <color theme="1" tint="0.34998626667073579"/>
      <name val="Futura LT"/>
    </font>
    <font>
      <sz val="60"/>
      <color theme="0"/>
      <name val="Futura LT"/>
    </font>
    <font>
      <sz val="40"/>
      <color theme="0"/>
      <name val="Futura LT"/>
    </font>
    <font>
      <b/>
      <sz val="48"/>
      <color theme="0"/>
      <name val="Futura LT"/>
    </font>
    <font>
      <sz val="72"/>
      <color theme="0"/>
      <name val="Futura LT"/>
    </font>
    <font>
      <b/>
      <sz val="12"/>
      <color theme="1" tint="0.34998626667073579"/>
      <name val="Futura LT"/>
    </font>
    <font>
      <b/>
      <sz val="10"/>
      <color rgb="FF0000CC"/>
      <name val="Futura LT"/>
    </font>
    <font>
      <sz val="62"/>
      <name val="Futura LT"/>
    </font>
    <font>
      <sz val="12"/>
      <name val="Comic Sans MS"/>
      <family val="4"/>
    </font>
    <font>
      <sz val="16"/>
      <color theme="0"/>
      <name val="Futura LT"/>
    </font>
    <font>
      <b/>
      <sz val="16"/>
      <color rgb="FFFF0000"/>
      <name val="Futura LT"/>
    </font>
    <font>
      <b/>
      <u/>
      <sz val="18"/>
      <name val="Futura LT"/>
    </font>
    <font>
      <sz val="18"/>
      <color indexed="53"/>
      <name val="Futura LT"/>
    </font>
    <font>
      <b/>
      <sz val="18"/>
      <color rgb="FFFF0000"/>
      <name val="Futura LT"/>
    </font>
    <font>
      <sz val="20"/>
      <color indexed="9"/>
      <name val="Futura LT"/>
    </font>
    <font>
      <sz val="25"/>
      <name val="Arial"/>
      <family val="2"/>
    </font>
    <font>
      <sz val="25"/>
      <color theme="0"/>
      <name val="Futura LT"/>
    </font>
    <font>
      <b/>
      <sz val="25"/>
      <name val="Futura LT"/>
    </font>
    <font>
      <sz val="18"/>
      <color theme="1" tint="0.34998626667073579"/>
      <name val="Arial"/>
      <family val="2"/>
    </font>
    <font>
      <b/>
      <sz val="11"/>
      <name val="Futura LT"/>
    </font>
    <font>
      <b/>
      <sz val="14"/>
      <name val="Futura LT"/>
    </font>
    <font>
      <sz val="10"/>
      <color indexed="9"/>
      <name val="Futura LT"/>
    </font>
    <font>
      <sz val="20"/>
      <color rgb="FFFFFFFF"/>
      <name val="Futura LT"/>
    </font>
    <font>
      <sz val="16"/>
      <color rgb="FFFFFFFF"/>
      <name val="Futura LT"/>
    </font>
    <font>
      <sz val="20"/>
      <color theme="1" tint="0.34998626667073579"/>
      <name val="Futura LT"/>
    </font>
    <font>
      <sz val="8"/>
      <name val="Calibri"/>
      <family val="2"/>
      <scheme val="minor"/>
    </font>
    <font>
      <b/>
      <u/>
      <sz val="16"/>
      <name val="Futura LT"/>
    </font>
    <font>
      <b/>
      <sz val="16"/>
      <color theme="0"/>
      <name val="Futura LT"/>
    </font>
    <font>
      <sz val="18"/>
      <color theme="0"/>
      <name val="Futura LT"/>
    </font>
    <font>
      <sz val="18"/>
      <name val="Comic Sans MS"/>
      <family val="4"/>
    </font>
    <font>
      <sz val="16"/>
      <color rgb="FFFF0000"/>
      <name val="Futura LT"/>
    </font>
    <font>
      <sz val="16"/>
      <name val="Futura LT"/>
      <charset val="2"/>
    </font>
    <font>
      <sz val="16"/>
      <name val="Futura"/>
    </font>
    <font>
      <b/>
      <sz val="12"/>
      <color theme="0"/>
      <name val="Futura LT"/>
    </font>
    <font>
      <sz val="14"/>
      <color theme="0"/>
      <name val="Futura LT"/>
    </font>
    <font>
      <sz val="12"/>
      <color theme="0"/>
      <name val="Comic Sans MS"/>
      <family val="4"/>
    </font>
    <font>
      <b/>
      <sz val="25"/>
      <color theme="0"/>
      <name val="Futura LT"/>
    </font>
    <font>
      <b/>
      <sz val="18"/>
      <color theme="0"/>
      <name val="Futura LT"/>
    </font>
  </fonts>
  <fills count="16">
    <fill>
      <patternFill patternType="none"/>
    </fill>
    <fill>
      <patternFill patternType="gray125"/>
    </fill>
    <fill>
      <patternFill patternType="solid">
        <fgColor theme="1" tint="0.249977111117893"/>
        <bgColor indexed="64"/>
      </patternFill>
    </fill>
    <fill>
      <patternFill patternType="solid">
        <fgColor theme="0" tint="-0.249977111117893"/>
        <bgColor indexed="64"/>
      </patternFill>
    </fill>
    <fill>
      <patternFill patternType="lightGray">
        <fgColor indexed="63"/>
      </patternFill>
    </fill>
    <fill>
      <patternFill patternType="solid">
        <fgColor theme="1" tint="0.499984740745262"/>
        <bgColor indexed="64"/>
      </patternFill>
    </fill>
    <fill>
      <patternFill patternType="solid">
        <fgColor theme="1"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indexed="23"/>
        <bgColor indexed="64"/>
      </patternFill>
    </fill>
    <fill>
      <patternFill patternType="solid">
        <fgColor theme="1"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7030A0"/>
        <bgColor indexed="64"/>
      </patternFill>
    </fill>
  </fills>
  <borders count="27">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39" fillId="0" borderId="0" applyNumberFormat="0" applyFill="0" applyBorder="0" applyAlignment="0" applyProtection="0"/>
    <xf numFmtId="0" fontId="25" fillId="0" borderId="0"/>
  </cellStyleXfs>
  <cellXfs count="202">
    <xf numFmtId="0" fontId="0" fillId="0" borderId="0" xfId="0"/>
    <xf numFmtId="0" fontId="2" fillId="0" borderId="0" xfId="1" applyFont="1"/>
    <xf numFmtId="3" fontId="3" fillId="0" borderId="0" xfId="1" applyNumberFormat="1" applyFont="1"/>
    <xf numFmtId="3" fontId="4" fillId="0" borderId="0" xfId="1" applyNumberFormat="1" applyFont="1"/>
    <xf numFmtId="3" fontId="5" fillId="0" borderId="0" xfId="1" applyNumberFormat="1" applyFont="1"/>
    <xf numFmtId="0" fontId="3" fillId="0" borderId="0" xfId="1" applyFont="1"/>
    <xf numFmtId="0" fontId="3" fillId="0" borderId="0" xfId="1" applyFont="1" applyAlignment="1">
      <alignment horizontal="center" vertical="center"/>
    </xf>
    <xf numFmtId="0" fontId="6" fillId="0" borderId="0" xfId="1" applyFont="1"/>
    <xf numFmtId="0" fontId="3" fillId="2" borderId="0" xfId="1" applyFont="1" applyFill="1" applyAlignment="1">
      <alignment horizontal="center" vertical="center"/>
    </xf>
    <xf numFmtId="0" fontId="8" fillId="0" borderId="0" xfId="1" applyFont="1" applyAlignment="1">
      <alignment vertical="center"/>
    </xf>
    <xf numFmtId="0" fontId="9" fillId="0" borderId="0" xfId="1" applyFont="1" applyAlignment="1">
      <alignment horizontal="left" vertical="center"/>
    </xf>
    <xf numFmtId="0" fontId="8" fillId="0" borderId="0" xfId="1" applyFont="1" applyAlignment="1">
      <alignment horizontal="left" vertical="center"/>
    </xf>
    <xf numFmtId="0" fontId="7" fillId="0" borderId="0" xfId="1" applyFont="1" applyAlignment="1">
      <alignment horizontal="left" vertical="center" wrapText="1"/>
    </xf>
    <xf numFmtId="0" fontId="3" fillId="0" borderId="0" xfId="1" applyFont="1" applyAlignment="1">
      <alignment horizontal="left" vertical="center"/>
    </xf>
    <xf numFmtId="0" fontId="10" fillId="0" borderId="0" xfId="1" applyFont="1" applyAlignment="1">
      <alignment horizontal="left" vertical="center"/>
    </xf>
    <xf numFmtId="0" fontId="13" fillId="0" borderId="0" xfId="1" applyFont="1" applyAlignment="1">
      <alignment vertical="center"/>
    </xf>
    <xf numFmtId="0" fontId="14" fillId="0" borderId="0" xfId="1" applyFont="1" applyAlignment="1">
      <alignment vertical="center"/>
    </xf>
    <xf numFmtId="0" fontId="3" fillId="0" borderId="0" xfId="1" applyFont="1" applyAlignment="1">
      <alignment vertical="center"/>
    </xf>
    <xf numFmtId="0" fontId="6" fillId="4" borderId="0" xfId="1" applyFont="1" applyFill="1"/>
    <xf numFmtId="0" fontId="11" fillId="0" borderId="0" xfId="1" applyFont="1" applyAlignment="1">
      <alignment horizontal="left" vertical="center" wrapText="1"/>
    </xf>
    <xf numFmtId="0" fontId="13" fillId="0" borderId="0" xfId="1" applyFont="1" applyAlignment="1">
      <alignment horizontal="left" vertical="center" wrapText="1"/>
    </xf>
    <xf numFmtId="0" fontId="13" fillId="0" borderId="0" xfId="1" applyFont="1" applyAlignment="1">
      <alignment horizontal="left" vertical="center"/>
    </xf>
    <xf numFmtId="0" fontId="15" fillId="0" borderId="0" xfId="1" applyFont="1" applyAlignment="1">
      <alignment horizontal="left" vertical="center" wrapText="1"/>
    </xf>
    <xf numFmtId="0" fontId="18" fillId="2" borderId="0" xfId="1" applyFont="1" applyFill="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vertical="center" wrapText="1"/>
    </xf>
    <xf numFmtId="0" fontId="19" fillId="0" borderId="0" xfId="1" applyFont="1" applyAlignment="1">
      <alignment vertical="center" wrapText="1"/>
    </xf>
    <xf numFmtId="0" fontId="2" fillId="2" borderId="0" xfId="1" applyFont="1" applyFill="1"/>
    <xf numFmtId="0" fontId="20" fillId="0" borderId="0" xfId="1" applyFont="1" applyAlignment="1">
      <alignment vertical="center" wrapText="1"/>
    </xf>
    <xf numFmtId="0" fontId="21" fillId="0" borderId="0" xfId="1" applyFont="1" applyAlignment="1">
      <alignment vertical="center" wrapText="1"/>
    </xf>
    <xf numFmtId="0" fontId="23" fillId="0" borderId="0" xfId="1" applyFont="1" applyAlignment="1">
      <alignment vertical="center"/>
    </xf>
    <xf numFmtId="0" fontId="24" fillId="0" borderId="0" xfId="1" applyFont="1" applyAlignment="1">
      <alignment horizontal="left" vertical="center"/>
    </xf>
    <xf numFmtId="0" fontId="25" fillId="0" borderId="0" xfId="1" applyFont="1"/>
    <xf numFmtId="0" fontId="27" fillId="3" borderId="3" xfId="1" applyFont="1" applyFill="1" applyBorder="1" applyAlignment="1">
      <alignment horizontal="center" vertical="center"/>
    </xf>
    <xf numFmtId="0" fontId="29" fillId="2" borderId="0" xfId="1" applyFont="1" applyFill="1" applyAlignment="1">
      <alignment horizontal="center" vertical="center"/>
    </xf>
    <xf numFmtId="0" fontId="31" fillId="0" borderId="0" xfId="1" applyFont="1" applyAlignment="1">
      <alignment horizontal="left"/>
    </xf>
    <xf numFmtId="0" fontId="42" fillId="0" borderId="0" xfId="1" applyFont="1" applyAlignment="1">
      <alignment vertical="top" textRotation="90"/>
    </xf>
    <xf numFmtId="0" fontId="49" fillId="0" borderId="0" xfId="1" applyFont="1"/>
    <xf numFmtId="0" fontId="50" fillId="2" borderId="7" xfId="1" applyFont="1" applyFill="1" applyBorder="1" applyAlignment="1">
      <alignment horizontal="center" vertical="center"/>
    </xf>
    <xf numFmtId="0" fontId="50" fillId="2" borderId="9" xfId="1" applyFont="1" applyFill="1" applyBorder="1" applyAlignment="1">
      <alignment horizontal="center" vertical="center"/>
    </xf>
    <xf numFmtId="0" fontId="50" fillId="2" borderId="12" xfId="1" applyFont="1" applyFill="1" applyBorder="1" applyAlignment="1">
      <alignment horizontal="center" vertical="center"/>
    </xf>
    <xf numFmtId="0" fontId="50" fillId="2" borderId="6" xfId="1" applyFont="1" applyFill="1" applyBorder="1" applyAlignment="1">
      <alignment horizontal="center" vertical="center"/>
    </xf>
    <xf numFmtId="0" fontId="50" fillId="2" borderId="0" xfId="1" applyFont="1" applyFill="1" applyAlignment="1">
      <alignment horizontal="center" vertical="center"/>
    </xf>
    <xf numFmtId="0" fontId="50" fillId="2" borderId="13" xfId="1" applyFont="1" applyFill="1" applyBorder="1" applyAlignment="1">
      <alignment horizontal="center" vertical="center"/>
    </xf>
    <xf numFmtId="0" fontId="50" fillId="2" borderId="16" xfId="1" applyFont="1" applyFill="1" applyBorder="1" applyAlignment="1">
      <alignment horizontal="center" vertical="center"/>
    </xf>
    <xf numFmtId="3" fontId="17" fillId="0" borderId="0" xfId="1" applyNumberFormat="1" applyFont="1"/>
    <xf numFmtId="3" fontId="53" fillId="0" borderId="0" xfId="1" applyNumberFormat="1" applyFont="1"/>
    <xf numFmtId="0" fontId="17" fillId="0" borderId="0" xfId="1" applyFont="1" applyAlignment="1">
      <alignment horizontal="center" vertical="center"/>
    </xf>
    <xf numFmtId="0" fontId="17" fillId="0" borderId="0" xfId="1" applyFont="1" applyAlignment="1">
      <alignment horizontal="right" vertical="center"/>
    </xf>
    <xf numFmtId="0" fontId="24" fillId="0" borderId="0" xfId="1" applyFont="1" applyAlignment="1">
      <alignment horizontal="right" vertical="center"/>
    </xf>
    <xf numFmtId="0" fontId="17" fillId="0" borderId="0" xfId="1" applyFont="1" applyAlignment="1">
      <alignment horizontal="left" vertical="center"/>
    </xf>
    <xf numFmtId="0" fontId="17" fillId="0" borderId="0" xfId="1" applyFont="1"/>
    <xf numFmtId="0" fontId="24" fillId="8" borderId="3" xfId="1" applyFont="1" applyFill="1" applyBorder="1" applyAlignment="1">
      <alignment horizontal="center" vertical="center"/>
    </xf>
    <xf numFmtId="0" fontId="24" fillId="3" borderId="3" xfId="1" applyFont="1" applyFill="1" applyBorder="1" applyAlignment="1">
      <alignment horizontal="center" vertical="center"/>
    </xf>
    <xf numFmtId="0" fontId="12" fillId="2" borderId="3" xfId="1" applyFont="1" applyFill="1" applyBorder="1" applyAlignment="1">
      <alignment horizontal="center" vertical="center"/>
    </xf>
    <xf numFmtId="0" fontId="56" fillId="9" borderId="0" xfId="1" applyFont="1" applyFill="1"/>
    <xf numFmtId="0" fontId="56" fillId="0" borderId="0" xfId="1" applyFont="1"/>
    <xf numFmtId="0" fontId="58" fillId="3" borderId="3" xfId="1" applyFont="1" applyFill="1" applyBorder="1" applyAlignment="1">
      <alignment horizontal="center" vertical="center"/>
    </xf>
    <xf numFmtId="0" fontId="17" fillId="3" borderId="3" xfId="1" applyFont="1" applyFill="1" applyBorder="1" applyAlignment="1">
      <alignment horizontal="center" vertical="center"/>
    </xf>
    <xf numFmtId="0" fontId="59" fillId="0" borderId="0" xfId="1" applyFont="1"/>
    <xf numFmtId="0" fontId="61" fillId="3" borderId="3" xfId="1" applyFont="1" applyFill="1" applyBorder="1" applyAlignment="1">
      <alignment horizontal="center" vertical="center"/>
    </xf>
    <xf numFmtId="0" fontId="24" fillId="0" borderId="0" xfId="1" applyFont="1" applyAlignment="1">
      <alignment horizontal="left" vertical="center" wrapText="1"/>
    </xf>
    <xf numFmtId="0" fontId="24" fillId="0" borderId="0" xfId="1" applyFont="1"/>
    <xf numFmtId="0" fontId="12" fillId="0" borderId="0" xfId="1" applyFont="1" applyAlignment="1">
      <alignment vertical="center"/>
    </xf>
    <xf numFmtId="0" fontId="55" fillId="8" borderId="0" xfId="1" applyFont="1" applyFill="1" applyAlignment="1">
      <alignment vertical="center"/>
    </xf>
    <xf numFmtId="0" fontId="55" fillId="8" borderId="3" xfId="1" applyFont="1" applyFill="1" applyBorder="1" applyAlignment="1">
      <alignment vertical="center"/>
    </xf>
    <xf numFmtId="0" fontId="61" fillId="11" borderId="3" xfId="1" applyFont="1" applyFill="1" applyBorder="1" applyAlignment="1">
      <alignment horizontal="center" vertical="center"/>
    </xf>
    <xf numFmtId="0" fontId="50" fillId="2" borderId="3" xfId="1" applyFont="1" applyFill="1" applyBorder="1" applyAlignment="1">
      <alignment horizontal="center" vertical="center" wrapText="1"/>
    </xf>
    <xf numFmtId="0" fontId="12" fillId="11" borderId="3" xfId="1" applyFont="1" applyFill="1" applyBorder="1" applyAlignment="1">
      <alignment horizontal="center" vertical="center"/>
    </xf>
    <xf numFmtId="0" fontId="7" fillId="0" borderId="0" xfId="1" applyFont="1"/>
    <xf numFmtId="0" fontId="70" fillId="0" borderId="0" xfId="1" applyFont="1" applyAlignment="1">
      <alignment horizontal="left"/>
    </xf>
    <xf numFmtId="0" fontId="17" fillId="0" borderId="0" xfId="1" applyFont="1" applyAlignment="1">
      <alignment horizontal="left"/>
    </xf>
    <xf numFmtId="0" fontId="2" fillId="0" borderId="0" xfId="1" applyFont="1" applyAlignment="1">
      <alignment horizontal="right"/>
    </xf>
    <xf numFmtId="0" fontId="9" fillId="8" borderId="23" xfId="1" applyFont="1" applyFill="1" applyBorder="1" applyAlignment="1">
      <alignment horizontal="center" wrapText="1"/>
    </xf>
    <xf numFmtId="0" fontId="9" fillId="14" borderId="23" xfId="1" applyFont="1" applyFill="1" applyBorder="1" applyAlignment="1">
      <alignment horizontal="center" wrapText="1"/>
    </xf>
    <xf numFmtId="0" fontId="50" fillId="2" borderId="24" xfId="1" applyFont="1" applyFill="1" applyBorder="1" applyAlignment="1">
      <alignment horizontal="center" vertical="center"/>
    </xf>
    <xf numFmtId="0" fontId="74" fillId="13" borderId="26" xfId="1" applyFont="1" applyFill="1" applyBorder="1" applyAlignment="1">
      <alignment horizontal="center" vertical="center" wrapText="1"/>
    </xf>
    <xf numFmtId="0" fontId="76" fillId="15" borderId="0" xfId="1" applyFont="1" applyFill="1"/>
    <xf numFmtId="0" fontId="77" fillId="15" borderId="3" xfId="1" applyFont="1" applyFill="1" applyBorder="1" applyAlignment="1">
      <alignment horizontal="center" vertical="center"/>
    </xf>
    <xf numFmtId="0" fontId="76" fillId="15" borderId="24" xfId="1" applyFont="1" applyFill="1" applyBorder="1"/>
    <xf numFmtId="0" fontId="41" fillId="0" borderId="0" xfId="1" applyFont="1" applyAlignment="1">
      <alignment horizontal="left" vertical="center"/>
    </xf>
    <xf numFmtId="0" fontId="36" fillId="0" borderId="0" xfId="1" applyFont="1" applyAlignment="1">
      <alignment horizontal="right" vertical="center"/>
    </xf>
    <xf numFmtId="0" fontId="40" fillId="0" borderId="0" xfId="2" applyFont="1" applyFill="1" applyBorder="1" applyAlignment="1">
      <alignment horizontal="left" vertical="center"/>
    </xf>
    <xf numFmtId="0" fontId="38" fillId="0" borderId="0" xfId="1" applyFont="1" applyAlignment="1">
      <alignment horizontal="left" vertical="center"/>
    </xf>
    <xf numFmtId="0" fontId="26" fillId="2" borderId="2" xfId="1" applyFont="1" applyFill="1" applyBorder="1" applyAlignment="1">
      <alignment horizontal="left" vertical="center"/>
    </xf>
    <xf numFmtId="0" fontId="26" fillId="2" borderId="1" xfId="1" applyFont="1" applyFill="1" applyBorder="1" applyAlignment="1">
      <alignment horizontal="left" vertical="center"/>
    </xf>
    <xf numFmtId="0" fontId="24" fillId="0" borderId="0" xfId="1" applyFont="1" applyAlignment="1">
      <alignment horizontal="left" vertical="center" wrapText="1"/>
    </xf>
    <xf numFmtId="0" fontId="24" fillId="8" borderId="0" xfId="1" applyFont="1" applyFill="1" applyAlignment="1">
      <alignment horizontal="left" vertical="center" wrapText="1"/>
    </xf>
    <xf numFmtId="0" fontId="30" fillId="0" borderId="0" xfId="1" applyFont="1" applyAlignment="1">
      <alignment horizontal="right" vertical="center"/>
    </xf>
    <xf numFmtId="0" fontId="24" fillId="8" borderId="0" xfId="1" applyFont="1" applyFill="1" applyAlignment="1">
      <alignment horizontal="left" vertical="center"/>
    </xf>
    <xf numFmtId="0" fontId="24" fillId="0" borderId="0" xfId="1" applyFont="1" applyAlignment="1">
      <alignment horizontal="right" vertical="center"/>
    </xf>
    <xf numFmtId="0" fontId="24" fillId="0" borderId="4" xfId="1" applyFont="1" applyBorder="1" applyAlignment="1">
      <alignment horizontal="center" vertical="center"/>
    </xf>
    <xf numFmtId="0" fontId="28" fillId="5" borderId="0" xfId="1" applyFont="1" applyFill="1" applyAlignment="1">
      <alignment horizontal="center" vertical="center"/>
    </xf>
    <xf numFmtId="0" fontId="33" fillId="0" borderId="0" xfId="1" applyFont="1" applyAlignment="1">
      <alignment horizontal="left" vertical="center" wrapText="1"/>
    </xf>
    <xf numFmtId="0" fontId="12" fillId="15" borderId="0" xfId="1" applyFont="1" applyFill="1" applyAlignment="1">
      <alignment horizontal="right" vertical="center"/>
    </xf>
    <xf numFmtId="0" fontId="11" fillId="3" borderId="0" xfId="1" applyFont="1" applyFill="1" applyAlignment="1">
      <alignment horizontal="left" vertical="center"/>
    </xf>
    <xf numFmtId="0" fontId="17" fillId="0" borderId="0" xfId="1" applyFont="1" applyAlignment="1">
      <alignment horizontal="left" vertical="center" wrapText="1"/>
    </xf>
    <xf numFmtId="0" fontId="16" fillId="0" borderId="0" xfId="1" applyFont="1" applyAlignment="1">
      <alignment horizontal="left" vertical="center" wrapText="1"/>
    </xf>
    <xf numFmtId="0" fontId="16" fillId="0" borderId="0" xfId="1" applyFont="1" applyAlignment="1">
      <alignment horizontal="left" vertical="center"/>
    </xf>
    <xf numFmtId="0" fontId="21" fillId="0" borderId="0" xfId="1" applyFont="1" applyAlignment="1">
      <alignment horizontal="left" vertical="center" wrapText="1"/>
    </xf>
    <xf numFmtId="0" fontId="72" fillId="8" borderId="0" xfId="1" applyFont="1" applyFill="1" applyAlignment="1">
      <alignment horizontal="left" vertical="center" wrapText="1"/>
    </xf>
    <xf numFmtId="0" fontId="48" fillId="0" borderId="0" xfId="1" applyFont="1" applyAlignment="1">
      <alignment horizontal="center" vertical="center"/>
    </xf>
    <xf numFmtId="14" fontId="12" fillId="6" borderId="0" xfId="1" applyNumberFormat="1" applyFont="1" applyFill="1" applyAlignment="1">
      <alignment horizontal="center" vertical="center"/>
    </xf>
    <xf numFmtId="0" fontId="44" fillId="15" borderId="0" xfId="1" applyFont="1" applyFill="1" applyAlignment="1">
      <alignment horizontal="center" vertical="center" textRotation="90" wrapText="1"/>
    </xf>
    <xf numFmtId="0" fontId="36" fillId="0" borderId="0" xfId="1" applyFont="1" applyAlignment="1">
      <alignment horizontal="left" vertical="center"/>
    </xf>
    <xf numFmtId="0" fontId="46" fillId="0" borderId="0" xfId="1" applyFont="1" applyAlignment="1">
      <alignment horizontal="center" vertical="center"/>
    </xf>
    <xf numFmtId="0" fontId="45" fillId="2" borderId="0" xfId="1" applyFont="1" applyFill="1" applyAlignment="1">
      <alignment horizontal="center" vertical="center" wrapText="1"/>
    </xf>
    <xf numFmtId="0" fontId="43" fillId="2" borderId="0" xfId="1" applyFont="1" applyFill="1" applyAlignment="1">
      <alignment horizontal="center" vertical="center" wrapText="1"/>
    </xf>
    <xf numFmtId="0" fontId="3" fillId="0" borderId="0" xfId="1" applyFont="1" applyAlignment="1">
      <alignment horizontal="center" vertical="center"/>
    </xf>
    <xf numFmtId="0" fontId="47" fillId="0" borderId="0" xfId="1" applyFont="1" applyAlignment="1">
      <alignment horizontal="center" vertical="center"/>
    </xf>
    <xf numFmtId="0" fontId="37" fillId="0" borderId="0" xfId="1" applyFont="1" applyAlignment="1">
      <alignment horizontal="center" wrapText="1"/>
    </xf>
    <xf numFmtId="0" fontId="55" fillId="7" borderId="24" xfId="1" applyFont="1" applyFill="1" applyBorder="1" applyAlignment="1">
      <alignment horizontal="right" vertical="center"/>
    </xf>
    <xf numFmtId="0" fontId="55" fillId="7" borderId="0" xfId="1" applyFont="1" applyFill="1" applyAlignment="1">
      <alignment horizontal="right" vertical="center"/>
    </xf>
    <xf numFmtId="0" fontId="55" fillId="7" borderId="25" xfId="1" applyFont="1" applyFill="1" applyBorder="1" applyAlignment="1">
      <alignment horizontal="right" vertical="center"/>
    </xf>
    <xf numFmtId="0" fontId="24" fillId="8" borderId="24" xfId="1" applyFont="1" applyFill="1" applyBorder="1" applyAlignment="1">
      <alignment horizontal="center" vertical="center" wrapText="1"/>
    </xf>
    <xf numFmtId="0" fontId="24" fillId="8" borderId="0" xfId="1" applyFont="1" applyFill="1" applyAlignment="1">
      <alignment horizontal="center" vertical="center" wrapText="1"/>
    </xf>
    <xf numFmtId="0" fontId="24" fillId="8" borderId="25" xfId="1" applyFont="1" applyFill="1" applyBorder="1" applyAlignment="1">
      <alignment horizontal="center" vertical="center" wrapText="1"/>
    </xf>
    <xf numFmtId="0" fontId="73" fillId="8" borderId="23" xfId="1" applyFont="1" applyFill="1" applyBorder="1" applyAlignment="1">
      <alignment horizontal="left" vertical="center"/>
    </xf>
    <xf numFmtId="0" fontId="68" fillId="15" borderId="0" xfId="1" applyFont="1" applyFill="1" applyAlignment="1">
      <alignment horizontal="left" vertical="center" wrapText="1"/>
    </xf>
    <xf numFmtId="0" fontId="68" fillId="15" borderId="8" xfId="1" applyFont="1" applyFill="1" applyBorder="1" applyAlignment="1">
      <alignment horizontal="left" vertical="center" wrapText="1"/>
    </xf>
    <xf numFmtId="0" fontId="52" fillId="11" borderId="0" xfId="1" applyFont="1" applyFill="1" applyAlignment="1">
      <alignment horizontal="left" vertical="center" wrapText="1"/>
    </xf>
    <xf numFmtId="0" fontId="52" fillId="11" borderId="8" xfId="1" applyFont="1" applyFill="1" applyBorder="1" applyAlignment="1">
      <alignment horizontal="left" vertical="center" wrapText="1"/>
    </xf>
    <xf numFmtId="0" fontId="24" fillId="0" borderId="8" xfId="1" applyFont="1" applyBorder="1" applyAlignment="1">
      <alignment horizontal="left" vertical="center" wrapText="1"/>
    </xf>
    <xf numFmtId="0" fontId="52" fillId="11" borderId="15" xfId="1" applyFont="1" applyFill="1" applyBorder="1" applyAlignment="1">
      <alignment horizontal="left" vertical="center" wrapText="1"/>
    </xf>
    <xf numFmtId="0" fontId="52" fillId="11" borderId="11" xfId="1" applyFont="1" applyFill="1" applyBorder="1" applyAlignment="1">
      <alignment horizontal="left" vertical="center" wrapText="1"/>
    </xf>
    <xf numFmtId="0" fontId="52" fillId="11" borderId="10" xfId="1" applyFont="1" applyFill="1" applyBorder="1" applyAlignment="1">
      <alignment horizontal="left" vertical="center" wrapText="1"/>
    </xf>
    <xf numFmtId="0" fontId="24" fillId="0" borderId="14" xfId="1" applyFont="1" applyBorder="1" applyAlignment="1">
      <alignment horizontal="left" vertical="center" wrapText="1"/>
    </xf>
    <xf numFmtId="0" fontId="24" fillId="0" borderId="6" xfId="1" applyFont="1" applyBorder="1" applyAlignment="1">
      <alignment horizontal="left" vertical="center" wrapText="1"/>
    </xf>
    <xf numFmtId="0" fontId="24" fillId="0" borderId="5" xfId="1" applyFont="1" applyBorder="1" applyAlignment="1">
      <alignment horizontal="left" vertical="center" wrapText="1"/>
    </xf>
    <xf numFmtId="0" fontId="24" fillId="0" borderId="0" xfId="1" applyFont="1" applyAlignment="1">
      <alignment horizontal="left" vertical="center" wrapText="1" indent="4"/>
    </xf>
    <xf numFmtId="0" fontId="24" fillId="0" borderId="8" xfId="1" applyFont="1" applyBorder="1" applyAlignment="1">
      <alignment horizontal="left" vertical="center" wrapText="1" indent="4"/>
    </xf>
    <xf numFmtId="0" fontId="24" fillId="0" borderId="6" xfId="1" applyFont="1" applyBorder="1" applyAlignment="1">
      <alignment horizontal="left" vertical="top" wrapText="1" indent="4"/>
    </xf>
    <xf numFmtId="0" fontId="24" fillId="0" borderId="5" xfId="1" applyFont="1" applyBorder="1" applyAlignment="1">
      <alignment horizontal="left" vertical="top" wrapText="1" indent="4"/>
    </xf>
    <xf numFmtId="0" fontId="71" fillId="0" borderId="0" xfId="1" applyFont="1" applyAlignment="1">
      <alignment horizontal="left" vertical="center" wrapText="1" indent="4"/>
    </xf>
    <xf numFmtId="0" fontId="67" fillId="8" borderId="0" xfId="1" applyFont="1" applyFill="1" applyAlignment="1">
      <alignment horizontal="left" vertical="center" wrapText="1"/>
    </xf>
    <xf numFmtId="0" fontId="67" fillId="8" borderId="8" xfId="1" applyFont="1" applyFill="1" applyBorder="1" applyAlignment="1">
      <alignment horizontal="left" vertical="center" wrapText="1"/>
    </xf>
    <xf numFmtId="0" fontId="24" fillId="0" borderId="24" xfId="1" applyFont="1" applyBorder="1" applyAlignment="1">
      <alignment horizontal="left" vertical="center" wrapText="1"/>
    </xf>
    <xf numFmtId="0" fontId="73" fillId="0" borderId="0" xfId="1" applyFont="1" applyAlignment="1">
      <alignment horizontal="left" vertical="center" wrapText="1"/>
    </xf>
    <xf numFmtId="165" fontId="17" fillId="14" borderId="3" xfId="1" applyNumberFormat="1" applyFont="1" applyFill="1" applyBorder="1" applyAlignment="1">
      <alignment horizontal="center" vertical="center"/>
    </xf>
    <xf numFmtId="0" fontId="24" fillId="0" borderId="3" xfId="1" applyFont="1" applyBorder="1" applyAlignment="1">
      <alignment horizontal="left" vertical="center" wrapText="1"/>
    </xf>
    <xf numFmtId="165" fontId="9" fillId="12" borderId="3" xfId="1" applyNumberFormat="1" applyFont="1" applyFill="1" applyBorder="1" applyAlignment="1">
      <alignment horizontal="center" vertical="center"/>
    </xf>
    <xf numFmtId="10" fontId="24" fillId="12" borderId="3" xfId="1" applyNumberFormat="1" applyFont="1" applyFill="1" applyBorder="1" applyAlignment="1">
      <alignment horizontal="center" vertical="center"/>
    </xf>
    <xf numFmtId="0" fontId="75" fillId="2" borderId="18" xfId="1" applyFont="1" applyFill="1" applyBorder="1" applyAlignment="1">
      <alignment horizontal="left" vertical="center"/>
    </xf>
    <xf numFmtId="0" fontId="75" fillId="2" borderId="2" xfId="1" applyFont="1" applyFill="1" applyBorder="1" applyAlignment="1">
      <alignment horizontal="left" vertical="center"/>
    </xf>
    <xf numFmtId="0" fontId="75" fillId="2" borderId="1" xfId="1" applyFont="1" applyFill="1" applyBorder="1" applyAlignment="1">
      <alignment horizontal="left" vertical="center"/>
    </xf>
    <xf numFmtId="0" fontId="9" fillId="0" borderId="3" xfId="1" applyFont="1" applyBorder="1" applyAlignment="1">
      <alignment horizontal="left" vertical="center" wrapText="1"/>
    </xf>
    <xf numFmtId="0" fontId="57" fillId="2" borderId="3" xfId="1" applyFont="1" applyFill="1" applyBorder="1" applyAlignment="1">
      <alignment horizontal="left" vertical="center"/>
    </xf>
    <xf numFmtId="0" fontId="55" fillId="7" borderId="3" xfId="1" applyFont="1" applyFill="1" applyBorder="1" applyAlignment="1">
      <alignment horizontal="right" vertical="center"/>
    </xf>
    <xf numFmtId="165" fontId="54" fillId="0" borderId="3" xfId="1" applyNumberFormat="1" applyFont="1" applyBorder="1" applyAlignment="1">
      <alignment horizontal="center" vertical="center"/>
    </xf>
    <xf numFmtId="0" fontId="61" fillId="12" borderId="3" xfId="1" applyFont="1" applyFill="1" applyBorder="1" applyAlignment="1">
      <alignment horizontal="center" vertical="center" wrapText="1"/>
    </xf>
    <xf numFmtId="0" fontId="55" fillId="8" borderId="0" xfId="1" applyFont="1" applyFill="1" applyAlignment="1">
      <alignment horizontal="center" vertical="center"/>
    </xf>
    <xf numFmtId="0" fontId="24" fillId="0" borderId="18" xfId="1" applyFont="1" applyBorder="1" applyAlignment="1">
      <alignment horizontal="left" vertical="center" wrapText="1"/>
    </xf>
    <xf numFmtId="0" fontId="24" fillId="0" borderId="2" xfId="1" applyFont="1" applyBorder="1" applyAlignment="1">
      <alignment horizontal="left" vertical="center" wrapText="1"/>
    </xf>
    <xf numFmtId="0" fontId="24" fillId="0" borderId="1" xfId="1" applyFont="1" applyBorder="1" applyAlignment="1">
      <alignment horizontal="left" vertical="center" wrapText="1"/>
    </xf>
    <xf numFmtId="0" fontId="24" fillId="0" borderId="18" xfId="1" applyFont="1" applyBorder="1" applyAlignment="1">
      <alignment horizontal="center" vertical="center" wrapText="1"/>
    </xf>
    <xf numFmtId="0" fontId="24" fillId="0" borderId="2" xfId="1" applyFont="1" applyBorder="1" applyAlignment="1">
      <alignment horizontal="center" vertical="center" wrapText="1"/>
    </xf>
    <xf numFmtId="0" fontId="24" fillId="0" borderId="1" xfId="1" applyFont="1" applyBorder="1" applyAlignment="1">
      <alignment horizontal="center" vertical="center" wrapText="1"/>
    </xf>
    <xf numFmtId="0" fontId="24" fillId="11" borderId="18" xfId="1" applyFont="1" applyFill="1" applyBorder="1" applyAlignment="1">
      <alignment horizontal="center" vertical="center" wrapText="1"/>
    </xf>
    <xf numFmtId="0" fontId="24" fillId="11" borderId="2" xfId="1" applyFont="1" applyFill="1" applyBorder="1" applyAlignment="1">
      <alignment horizontal="center" vertical="center" wrapText="1"/>
    </xf>
    <xf numFmtId="0" fontId="24" fillId="11" borderId="1" xfId="1" applyFont="1" applyFill="1" applyBorder="1" applyAlignment="1">
      <alignment horizontal="center" vertical="center" wrapText="1"/>
    </xf>
    <xf numFmtId="0" fontId="24" fillId="11" borderId="20" xfId="1" applyFont="1" applyFill="1" applyBorder="1" applyAlignment="1">
      <alignment horizontal="center" vertical="center"/>
    </xf>
    <xf numFmtId="0" fontId="24" fillId="11" borderId="21" xfId="1" applyFont="1" applyFill="1" applyBorder="1" applyAlignment="1">
      <alignment horizontal="center" vertical="center"/>
    </xf>
    <xf numFmtId="0" fontId="24" fillId="11" borderId="22" xfId="1" applyFont="1" applyFill="1" applyBorder="1" applyAlignment="1">
      <alignment horizontal="center" vertical="center"/>
    </xf>
    <xf numFmtId="0" fontId="17" fillId="0" borderId="17" xfId="1" applyFont="1" applyBorder="1" applyAlignment="1">
      <alignment horizontal="left" vertical="center"/>
    </xf>
    <xf numFmtId="0" fontId="17" fillId="0" borderId="0" xfId="1" applyFont="1" applyAlignment="1">
      <alignment horizontal="left" vertical="center"/>
    </xf>
    <xf numFmtId="0" fontId="55" fillId="2" borderId="3" xfId="1" applyFont="1" applyFill="1" applyBorder="1" applyAlignment="1">
      <alignment horizontal="center" vertical="center"/>
    </xf>
    <xf numFmtId="0" fontId="62" fillId="2" borderId="3" xfId="1" applyFont="1" applyFill="1" applyBorder="1" applyAlignment="1">
      <alignment horizontal="center" vertical="center" wrapText="1"/>
    </xf>
    <xf numFmtId="0" fontId="13" fillId="11" borderId="3" xfId="1" applyFont="1" applyFill="1" applyBorder="1" applyAlignment="1">
      <alignment horizontal="center" vertical="center"/>
    </xf>
    <xf numFmtId="0" fontId="60" fillId="3" borderId="3" xfId="1" applyFont="1" applyFill="1" applyBorder="1" applyAlignment="1">
      <alignment horizontal="center" vertical="center" wrapText="1"/>
    </xf>
    <xf numFmtId="165" fontId="17" fillId="14" borderId="18" xfId="1" applyNumberFormat="1" applyFont="1" applyFill="1" applyBorder="1" applyAlignment="1">
      <alignment horizontal="center" vertical="center"/>
    </xf>
    <xf numFmtId="165" fontId="17" fillId="14" borderId="1" xfId="1" applyNumberFormat="1" applyFont="1" applyFill="1" applyBorder="1" applyAlignment="1">
      <alignment horizontal="center" vertical="center"/>
    </xf>
    <xf numFmtId="10" fontId="24" fillId="12" borderId="18" xfId="1" applyNumberFormat="1" applyFont="1" applyFill="1" applyBorder="1" applyAlignment="1">
      <alignment horizontal="center" vertical="center"/>
    </xf>
    <xf numFmtId="10" fontId="24" fillId="12" borderId="1" xfId="1" applyNumberFormat="1" applyFont="1" applyFill="1" applyBorder="1" applyAlignment="1">
      <alignment horizontal="center" vertical="center"/>
    </xf>
    <xf numFmtId="0" fontId="65" fillId="0" borderId="18" xfId="1" applyFont="1" applyBorder="1" applyAlignment="1">
      <alignment horizontal="center" vertical="center"/>
    </xf>
    <xf numFmtId="0" fontId="65" fillId="0" borderId="2" xfId="1" applyFont="1" applyBorder="1" applyAlignment="1">
      <alignment horizontal="center" vertical="center"/>
    </xf>
    <xf numFmtId="0" fontId="65" fillId="0" borderId="1" xfId="1" applyFont="1" applyBorder="1" applyAlignment="1">
      <alignment horizontal="center" vertical="center"/>
    </xf>
    <xf numFmtId="0" fontId="12" fillId="2" borderId="3" xfId="1" applyFont="1" applyFill="1" applyBorder="1" applyAlignment="1">
      <alignment horizontal="center" vertical="center"/>
    </xf>
    <xf numFmtId="0" fontId="3" fillId="2" borderId="0" xfId="1" applyFont="1" applyFill="1" applyAlignment="1">
      <alignment horizontal="center" vertical="center"/>
    </xf>
    <xf numFmtId="0" fontId="12" fillId="2" borderId="19" xfId="1" applyFont="1" applyFill="1" applyBorder="1" applyAlignment="1">
      <alignment horizontal="center" vertical="center"/>
    </xf>
    <xf numFmtId="0" fontId="12" fillId="2" borderId="4" xfId="1" applyFont="1" applyFill="1" applyBorder="1" applyAlignment="1">
      <alignment horizontal="center" vertical="center"/>
    </xf>
    <xf numFmtId="0" fontId="13" fillId="0" borderId="0" xfId="1" applyFont="1" applyAlignment="1">
      <alignment horizontal="left" vertical="center"/>
    </xf>
    <xf numFmtId="0" fontId="13" fillId="0" borderId="4" xfId="1" applyFont="1" applyBorder="1" applyAlignment="1">
      <alignment horizontal="left" vertical="center"/>
    </xf>
    <xf numFmtId="166" fontId="16" fillId="0" borderId="18" xfId="1" applyNumberFormat="1" applyFont="1" applyBorder="1" applyAlignment="1">
      <alignment horizontal="right" vertical="center"/>
    </xf>
    <xf numFmtId="166" fontId="16" fillId="0" borderId="2" xfId="1" applyNumberFormat="1" applyFont="1" applyBorder="1" applyAlignment="1">
      <alignment horizontal="right" vertical="center"/>
    </xf>
    <xf numFmtId="166" fontId="16" fillId="0" borderId="1" xfId="1" applyNumberFormat="1" applyFont="1" applyBorder="1" applyAlignment="1">
      <alignment horizontal="right" vertical="center"/>
    </xf>
    <xf numFmtId="0" fontId="17" fillId="3" borderId="18" xfId="1" applyFont="1" applyFill="1" applyBorder="1" applyAlignment="1">
      <alignment horizontal="left" vertical="center"/>
    </xf>
    <xf numFmtId="0" fontId="17" fillId="3" borderId="2" xfId="1" applyFont="1" applyFill="1" applyBorder="1" applyAlignment="1">
      <alignment horizontal="left" vertical="center"/>
    </xf>
    <xf numFmtId="0" fontId="17" fillId="3" borderId="1" xfId="1" applyFont="1" applyFill="1" applyBorder="1" applyAlignment="1">
      <alignment horizontal="left" vertical="center"/>
    </xf>
    <xf numFmtId="0" fontId="17" fillId="3" borderId="3" xfId="1" applyFont="1" applyFill="1" applyBorder="1" applyAlignment="1">
      <alignment horizontal="left" vertical="center"/>
    </xf>
    <xf numFmtId="166" fontId="54" fillId="0" borderId="3" xfId="1" applyNumberFormat="1" applyFont="1" applyBorder="1" applyAlignment="1">
      <alignment horizontal="right" vertical="center"/>
    </xf>
    <xf numFmtId="0" fontId="68" fillId="10" borderId="3" xfId="1" applyFont="1" applyFill="1" applyBorder="1" applyAlignment="1">
      <alignment horizontal="left" vertical="center"/>
    </xf>
    <xf numFmtId="0" fontId="69" fillId="13" borderId="18" xfId="1" applyFont="1" applyFill="1" applyBorder="1" applyAlignment="1">
      <alignment horizontal="left" vertical="center"/>
    </xf>
    <xf numFmtId="0" fontId="69" fillId="13" borderId="2" xfId="1" applyFont="1" applyFill="1" applyBorder="1" applyAlignment="1">
      <alignment horizontal="left" vertical="center"/>
    </xf>
    <xf numFmtId="0" fontId="69" fillId="13" borderId="1" xfId="1" applyFont="1" applyFill="1" applyBorder="1" applyAlignment="1">
      <alignment horizontal="left" vertical="center"/>
    </xf>
    <xf numFmtId="0" fontId="78" fillId="15" borderId="18" xfId="1" applyFont="1" applyFill="1" applyBorder="1" applyAlignment="1">
      <alignment horizontal="left" vertical="center"/>
    </xf>
    <xf numFmtId="0" fontId="78" fillId="15" borderId="2" xfId="1" applyFont="1" applyFill="1" applyBorder="1" applyAlignment="1">
      <alignment horizontal="left" vertical="center"/>
    </xf>
    <xf numFmtId="0" fontId="78" fillId="15" borderId="1" xfId="1" applyFont="1" applyFill="1" applyBorder="1" applyAlignment="1">
      <alignment horizontal="left" vertical="center"/>
    </xf>
    <xf numFmtId="164" fontId="16" fillId="0" borderId="18" xfId="1" applyNumberFormat="1" applyFont="1" applyBorder="1" applyAlignment="1">
      <alignment horizontal="right" vertical="center"/>
    </xf>
    <xf numFmtId="164" fontId="16" fillId="0" borderId="2" xfId="1" applyNumberFormat="1" applyFont="1" applyBorder="1" applyAlignment="1">
      <alignment horizontal="right" vertical="center"/>
    </xf>
    <xf numFmtId="164" fontId="16" fillId="0" borderId="1" xfId="1" applyNumberFormat="1" applyFont="1" applyBorder="1" applyAlignment="1">
      <alignment horizontal="right" vertical="center"/>
    </xf>
    <xf numFmtId="0" fontId="69" fillId="13" borderId="3" xfId="1" applyFont="1" applyFill="1" applyBorder="1" applyAlignment="1">
      <alignment horizontal="left" vertical="center"/>
    </xf>
  </cellXfs>
  <cellStyles count="4">
    <cellStyle name="Lien hypertexte" xfId="2" builtinId="8"/>
    <cellStyle name="Normal" xfId="0" builtinId="0"/>
    <cellStyle name="Normal 2" xfId="1" xr:uid="{561C7257-9A98-400C-83EA-9B8A5D335C29}"/>
    <cellStyle name="Normal 3" xfId="3" xr:uid="{375378FB-ED62-448D-84AB-5AD3008AAF79}"/>
  </cellStyles>
  <dxfs count="4">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22</xdr:col>
      <xdr:colOff>610753</xdr:colOff>
      <xdr:row>9</xdr:row>
      <xdr:rowOff>345488</xdr:rowOff>
    </xdr:from>
    <xdr:ext cx="2208644" cy="910735"/>
    <xdr:pic>
      <xdr:nvPicPr>
        <xdr:cNvPr id="2" name="Image 1">
          <a:extLst>
            <a:ext uri="{FF2B5EF4-FFF2-40B4-BE49-F238E27FC236}">
              <a16:creationId xmlns:a16="http://schemas.microsoft.com/office/drawing/2014/main" id="{05DEC61F-AFC1-4AF8-9856-59EAECCC91E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65153" y="11110470"/>
          <a:ext cx="2208644" cy="910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24</xdr:col>
      <xdr:colOff>107156</xdr:colOff>
      <xdr:row>12</xdr:row>
      <xdr:rowOff>239137</xdr:rowOff>
    </xdr:from>
    <xdr:ext cx="1182220" cy="487489"/>
    <xdr:pic>
      <xdr:nvPicPr>
        <xdr:cNvPr id="3" name="Image 7">
          <a:extLst>
            <a:ext uri="{FF2B5EF4-FFF2-40B4-BE49-F238E27FC236}">
              <a16:creationId xmlns:a16="http://schemas.microsoft.com/office/drawing/2014/main" id="{345CC789-311C-41AD-8B1D-6D13FEB7749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17730138" y="12638955"/>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24</xdr:col>
      <xdr:colOff>107156</xdr:colOff>
      <xdr:row>27</xdr:row>
      <xdr:rowOff>239137</xdr:rowOff>
    </xdr:from>
    <xdr:ext cx="1182220" cy="487489"/>
    <xdr:pic>
      <xdr:nvPicPr>
        <xdr:cNvPr id="4" name="Image 7">
          <a:extLst>
            <a:ext uri="{FF2B5EF4-FFF2-40B4-BE49-F238E27FC236}">
              <a16:creationId xmlns:a16="http://schemas.microsoft.com/office/drawing/2014/main" id="{8171AEBC-880A-4F17-96CC-C02964B62CD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17730138" y="24817101"/>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24</xdr:col>
      <xdr:colOff>107156</xdr:colOff>
      <xdr:row>39</xdr:row>
      <xdr:rowOff>239137</xdr:rowOff>
    </xdr:from>
    <xdr:ext cx="1182220" cy="487489"/>
    <xdr:pic>
      <xdr:nvPicPr>
        <xdr:cNvPr id="5" name="Image 7">
          <a:extLst>
            <a:ext uri="{FF2B5EF4-FFF2-40B4-BE49-F238E27FC236}">
              <a16:creationId xmlns:a16="http://schemas.microsoft.com/office/drawing/2014/main" id="{6A4312E1-A6D1-4865-99C5-DB6198C873D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17730138" y="33379210"/>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24</xdr:col>
      <xdr:colOff>107156</xdr:colOff>
      <xdr:row>0</xdr:row>
      <xdr:rowOff>239137</xdr:rowOff>
    </xdr:from>
    <xdr:ext cx="1182220" cy="487489"/>
    <xdr:pic>
      <xdr:nvPicPr>
        <xdr:cNvPr id="2" name="Image 7">
          <a:extLst>
            <a:ext uri="{FF2B5EF4-FFF2-40B4-BE49-F238E27FC236}">
              <a16:creationId xmlns:a16="http://schemas.microsoft.com/office/drawing/2014/main" id="{164D925C-58DA-4162-B011-C22FC24FDF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7749697" y="239137"/>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24</xdr:col>
      <xdr:colOff>107156</xdr:colOff>
      <xdr:row>0</xdr:row>
      <xdr:rowOff>239137</xdr:rowOff>
    </xdr:from>
    <xdr:ext cx="1182220" cy="487489"/>
    <xdr:pic>
      <xdr:nvPicPr>
        <xdr:cNvPr id="2" name="Image 7">
          <a:extLst>
            <a:ext uri="{FF2B5EF4-FFF2-40B4-BE49-F238E27FC236}">
              <a16:creationId xmlns:a16="http://schemas.microsoft.com/office/drawing/2014/main" id="{6263DDC1-065D-48A4-B10B-5F199BC2715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4809274" y="239137"/>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24</xdr:col>
      <xdr:colOff>107156</xdr:colOff>
      <xdr:row>0</xdr:row>
      <xdr:rowOff>239137</xdr:rowOff>
    </xdr:from>
    <xdr:ext cx="1182220" cy="487489"/>
    <xdr:pic>
      <xdr:nvPicPr>
        <xdr:cNvPr id="2" name="Image 7">
          <a:extLst>
            <a:ext uri="{FF2B5EF4-FFF2-40B4-BE49-F238E27FC236}">
              <a16:creationId xmlns:a16="http://schemas.microsoft.com/office/drawing/2014/main" id="{581FCDF8-9C6D-4E36-9A7A-100ACD06AB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7611385" y="239137"/>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66D72-F56E-474E-B0E3-5EBDBFA63D50}">
  <sheetPr>
    <tabColor theme="0" tint="-0.249977111117893"/>
    <pageSetUpPr fitToPage="1"/>
  </sheetPr>
  <dimension ref="A1:BN67"/>
  <sheetViews>
    <sheetView tabSelected="1" view="pageBreakPreview" topLeftCell="A4" zoomScale="90" zoomScaleNormal="55" zoomScaleSheetLayoutView="90" zoomScalePageLayoutView="60" workbookViewId="0">
      <selection activeCell="B54" sqref="B54:Q54"/>
    </sheetView>
  </sheetViews>
  <sheetFormatPr baseColWidth="10" defaultColWidth="10.7109375" defaultRowHeight="20.25"/>
  <cols>
    <col min="1" max="1" width="10.7109375" style="6"/>
    <col min="2" max="23" width="10.7109375" style="5"/>
    <col min="24" max="24" width="10.7109375" style="4" customWidth="1"/>
    <col min="25" max="25" width="10.7109375" style="3"/>
    <col min="26" max="26" width="10.7109375" style="2"/>
    <col min="27" max="16384" width="10.7109375" style="1"/>
  </cols>
  <sheetData>
    <row r="1" spans="1:26" ht="75.2" customHeight="1">
      <c r="A1" s="102" t="s">
        <v>13</v>
      </c>
      <c r="B1" s="102"/>
      <c r="C1" s="102"/>
      <c r="D1" s="102"/>
      <c r="E1" s="102"/>
      <c r="F1" s="102"/>
      <c r="G1" s="102"/>
      <c r="H1" s="102"/>
      <c r="I1" s="102"/>
      <c r="J1" s="102"/>
      <c r="K1" s="102"/>
      <c r="L1" s="102"/>
      <c r="M1" s="102"/>
      <c r="N1" s="102"/>
      <c r="O1" s="102"/>
      <c r="P1" s="102"/>
      <c r="Q1" s="102"/>
      <c r="R1" s="102"/>
      <c r="S1" s="102"/>
      <c r="T1" s="102"/>
      <c r="U1" s="102"/>
      <c r="V1" s="102"/>
      <c r="W1" s="103">
        <v>45826</v>
      </c>
      <c r="X1" s="103"/>
      <c r="Y1" s="103"/>
      <c r="Z1" s="103"/>
    </row>
    <row r="2" spans="1:26" ht="27" customHeight="1">
      <c r="A2" s="106" t="s">
        <v>12</v>
      </c>
      <c r="B2" s="106"/>
      <c r="C2" s="106"/>
      <c r="D2" s="106"/>
      <c r="E2" s="106"/>
      <c r="F2" s="106"/>
      <c r="G2" s="106"/>
      <c r="H2" s="106"/>
      <c r="I2" s="106"/>
      <c r="J2" s="106"/>
      <c r="K2" s="106"/>
      <c r="L2" s="106"/>
      <c r="M2" s="106"/>
      <c r="N2" s="106"/>
      <c r="O2" s="106"/>
      <c r="P2" s="106"/>
      <c r="Q2" s="106"/>
      <c r="R2" s="106"/>
      <c r="S2" s="106"/>
      <c r="T2" s="106"/>
      <c r="U2" s="106"/>
      <c r="V2" s="106"/>
      <c r="W2" s="110"/>
      <c r="X2" s="110"/>
      <c r="Y2" s="110"/>
      <c r="Z2" s="110"/>
    </row>
    <row r="3" spans="1:26" ht="101.45" customHeight="1">
      <c r="A3" s="106"/>
      <c r="B3" s="106"/>
      <c r="C3" s="106"/>
      <c r="D3" s="106"/>
      <c r="E3" s="106"/>
      <c r="F3" s="106"/>
      <c r="G3" s="106"/>
      <c r="H3" s="106"/>
      <c r="I3" s="106"/>
      <c r="J3" s="106"/>
      <c r="K3" s="106"/>
      <c r="L3" s="106"/>
      <c r="M3" s="106"/>
      <c r="N3" s="106"/>
      <c r="O3" s="106"/>
      <c r="P3" s="106"/>
      <c r="Q3" s="106"/>
      <c r="R3" s="106"/>
      <c r="S3" s="106"/>
      <c r="T3" s="106"/>
      <c r="U3" s="106"/>
      <c r="V3" s="106"/>
      <c r="W3" s="106"/>
      <c r="X3" s="106"/>
      <c r="Y3" s="106"/>
      <c r="Z3" s="106"/>
    </row>
    <row r="4" spans="1:26" ht="108.75" customHeight="1">
      <c r="A4" s="17"/>
      <c r="B4" s="17"/>
      <c r="C4" s="104" t="s">
        <v>11</v>
      </c>
      <c r="D4" s="104"/>
      <c r="E4" s="107" t="s">
        <v>262</v>
      </c>
      <c r="F4" s="107"/>
      <c r="G4" s="107"/>
      <c r="H4" s="107"/>
      <c r="I4" s="107"/>
      <c r="J4" s="107"/>
      <c r="K4" s="107"/>
      <c r="L4" s="107"/>
      <c r="M4" s="107"/>
      <c r="N4" s="107"/>
      <c r="O4" s="107"/>
      <c r="P4" s="107"/>
      <c r="Q4" s="107"/>
      <c r="R4" s="107"/>
      <c r="S4" s="107"/>
      <c r="T4" s="107"/>
      <c r="U4" s="107"/>
      <c r="V4" s="107"/>
      <c r="W4" s="1"/>
      <c r="X4" s="1"/>
      <c r="Y4" s="37"/>
      <c r="Z4" s="37"/>
    </row>
    <row r="5" spans="1:26" ht="108.75" customHeight="1">
      <c r="A5" s="17"/>
      <c r="B5" s="17"/>
      <c r="C5" s="104"/>
      <c r="D5" s="104"/>
      <c r="E5" s="107" t="s">
        <v>387</v>
      </c>
      <c r="F5" s="107"/>
      <c r="G5" s="107"/>
      <c r="H5" s="107"/>
      <c r="I5" s="107"/>
      <c r="J5" s="107"/>
      <c r="K5" s="107"/>
      <c r="L5" s="107"/>
      <c r="M5" s="107"/>
      <c r="N5" s="107"/>
      <c r="O5" s="107"/>
      <c r="P5" s="107"/>
      <c r="Q5" s="107"/>
      <c r="R5" s="107"/>
      <c r="S5" s="107"/>
      <c r="T5" s="107"/>
      <c r="U5" s="107"/>
      <c r="V5" s="107"/>
      <c r="W5" s="1"/>
      <c r="X5" s="1"/>
      <c r="Y5" s="37"/>
      <c r="Z5" s="37"/>
    </row>
    <row r="6" spans="1:26" ht="106.5" customHeight="1">
      <c r="A6" s="17"/>
      <c r="B6" s="17"/>
      <c r="C6" s="104"/>
      <c r="D6" s="104"/>
      <c r="E6" s="107" t="s">
        <v>326</v>
      </c>
      <c r="F6" s="107"/>
      <c r="G6" s="107"/>
      <c r="H6" s="107"/>
      <c r="I6" s="107"/>
      <c r="J6" s="107"/>
      <c r="K6" s="107"/>
      <c r="L6" s="107"/>
      <c r="M6" s="107"/>
      <c r="N6" s="107"/>
      <c r="O6" s="107"/>
      <c r="P6" s="107"/>
      <c r="Q6" s="107"/>
      <c r="R6" s="107"/>
      <c r="S6" s="107"/>
      <c r="T6" s="107"/>
      <c r="U6" s="107"/>
      <c r="V6" s="107"/>
      <c r="W6" s="1"/>
      <c r="X6" s="1"/>
      <c r="Y6" s="37"/>
      <c r="Z6" s="37"/>
    </row>
    <row r="7" spans="1:26" ht="92.25" customHeight="1">
      <c r="A7" s="17"/>
      <c r="B7" s="17"/>
      <c r="C7" s="104"/>
      <c r="D7" s="104"/>
      <c r="E7" s="108" t="s">
        <v>387</v>
      </c>
      <c r="F7" s="108"/>
      <c r="G7" s="108"/>
      <c r="H7" s="108"/>
      <c r="I7" s="108"/>
      <c r="J7" s="108"/>
      <c r="K7" s="108"/>
      <c r="L7" s="108"/>
      <c r="M7" s="108"/>
      <c r="N7" s="108"/>
      <c r="O7" s="108"/>
      <c r="P7" s="108"/>
      <c r="Q7" s="108"/>
      <c r="R7" s="108"/>
      <c r="S7" s="108"/>
      <c r="T7" s="108"/>
      <c r="U7" s="108"/>
      <c r="V7" s="108"/>
      <c r="W7" s="1"/>
      <c r="X7" s="1"/>
      <c r="Y7" s="37"/>
      <c r="Z7" s="37"/>
    </row>
    <row r="8" spans="1:26" ht="110.25" customHeight="1">
      <c r="A8" s="17"/>
      <c r="B8" s="17"/>
      <c r="C8" s="104"/>
      <c r="D8" s="104"/>
      <c r="E8" s="108" t="s">
        <v>327</v>
      </c>
      <c r="F8" s="108"/>
      <c r="G8" s="108"/>
      <c r="H8" s="108"/>
      <c r="I8" s="108"/>
      <c r="J8" s="108"/>
      <c r="K8" s="108"/>
      <c r="L8" s="108"/>
      <c r="M8" s="108"/>
      <c r="N8" s="108"/>
      <c r="O8" s="108"/>
      <c r="P8" s="108"/>
      <c r="Q8" s="108"/>
      <c r="R8" s="108"/>
      <c r="S8" s="108"/>
      <c r="T8" s="108"/>
      <c r="U8" s="108"/>
      <c r="V8" s="108"/>
      <c r="W8" s="1"/>
      <c r="X8" s="1"/>
      <c r="Y8" s="37"/>
      <c r="Z8" s="37"/>
    </row>
    <row r="9" spans="1:26" ht="79.5" customHeight="1">
      <c r="A9" s="109"/>
      <c r="B9" s="109"/>
      <c r="C9" s="109"/>
      <c r="D9" s="109"/>
      <c r="E9" s="109"/>
      <c r="F9" s="109"/>
      <c r="G9" s="109"/>
      <c r="H9" s="109"/>
      <c r="I9" s="109"/>
      <c r="J9" s="109"/>
      <c r="K9" s="109"/>
      <c r="L9" s="109"/>
      <c r="M9" s="109"/>
      <c r="N9" s="109"/>
      <c r="O9" s="109"/>
      <c r="P9" s="109"/>
      <c r="Q9" s="109"/>
      <c r="R9" s="109"/>
      <c r="S9" s="109"/>
      <c r="T9" s="109"/>
      <c r="U9" s="109"/>
      <c r="V9" s="109"/>
      <c r="W9" s="109"/>
      <c r="X9" s="109"/>
      <c r="Y9" s="109"/>
      <c r="Z9" s="109"/>
    </row>
    <row r="10" spans="1:26" ht="40.700000000000003" customHeight="1">
      <c r="A10" s="105" t="s">
        <v>263</v>
      </c>
      <c r="B10" s="105"/>
      <c r="C10" s="105"/>
      <c r="D10" s="105"/>
      <c r="E10" s="105"/>
      <c r="F10" s="105"/>
      <c r="G10" s="105"/>
      <c r="H10" s="105"/>
      <c r="I10" s="105"/>
      <c r="J10" s="105"/>
      <c r="K10" s="105"/>
      <c r="L10" s="105"/>
      <c r="M10" s="105"/>
      <c r="N10" s="105"/>
      <c r="O10" s="105"/>
      <c r="P10" s="105"/>
      <c r="Q10" s="105"/>
      <c r="R10" s="105"/>
      <c r="S10" s="105"/>
      <c r="T10" s="105"/>
      <c r="U10" s="105"/>
      <c r="V10" s="105"/>
      <c r="W10" s="111"/>
      <c r="X10" s="111"/>
      <c r="Y10" s="111"/>
      <c r="Z10" s="111"/>
    </row>
    <row r="11" spans="1:26" ht="36.75" customHeight="1">
      <c r="A11" s="105" t="s">
        <v>10</v>
      </c>
      <c r="B11" s="105"/>
      <c r="C11" s="105"/>
      <c r="D11" s="105"/>
      <c r="E11" s="105"/>
      <c r="F11" s="105"/>
      <c r="G11" s="105"/>
      <c r="H11" s="105"/>
      <c r="I11" s="105"/>
      <c r="J11" s="105"/>
      <c r="K11" s="105"/>
      <c r="L11" s="105"/>
      <c r="M11" s="105"/>
      <c r="N11" s="105"/>
      <c r="O11" s="105"/>
      <c r="P11" s="105"/>
      <c r="Q11" s="105"/>
      <c r="R11" s="105"/>
      <c r="S11" s="105"/>
      <c r="T11" s="105"/>
      <c r="U11" s="105"/>
      <c r="V11" s="105"/>
      <c r="W11" s="111"/>
      <c r="X11" s="111"/>
      <c r="Y11" s="111"/>
      <c r="Z11" s="111"/>
    </row>
    <row r="12" spans="1:26" ht="33" customHeight="1">
      <c r="A12" s="105"/>
      <c r="B12" s="105"/>
      <c r="C12" s="105"/>
      <c r="D12" s="105"/>
      <c r="E12" s="105"/>
      <c r="F12" s="81"/>
      <c r="G12" s="81"/>
      <c r="H12" s="81"/>
      <c r="I12" s="82"/>
      <c r="J12" s="82"/>
      <c r="K12" s="82"/>
      <c r="L12" s="81"/>
      <c r="M12" s="81"/>
      <c r="N12" s="81"/>
      <c r="O12" s="82"/>
      <c r="P12" s="82"/>
      <c r="Q12" s="83"/>
      <c r="R12" s="84"/>
      <c r="S12" s="84"/>
      <c r="T12" s="84"/>
      <c r="U12" s="84"/>
      <c r="V12" s="84"/>
      <c r="W12" s="111"/>
      <c r="X12" s="111"/>
      <c r="Y12" s="111"/>
      <c r="Z12" s="111"/>
    </row>
    <row r="13" spans="1:26" s="7" customFormat="1" ht="75.2" customHeight="1">
      <c r="A13" s="89" t="s">
        <v>148</v>
      </c>
      <c r="B13" s="89"/>
      <c r="C13" s="89"/>
      <c r="D13" s="89"/>
      <c r="E13" s="89"/>
      <c r="F13" s="89"/>
      <c r="G13" s="89"/>
      <c r="H13" s="89"/>
      <c r="I13" s="89"/>
      <c r="J13" s="89"/>
      <c r="K13" s="89"/>
      <c r="L13" s="89"/>
      <c r="M13" s="89"/>
      <c r="N13" s="89"/>
      <c r="O13" s="89"/>
      <c r="P13" s="89"/>
      <c r="Q13" s="89"/>
      <c r="R13" s="89"/>
      <c r="S13" s="89"/>
      <c r="T13" s="89"/>
      <c r="U13" s="89"/>
      <c r="V13" s="89"/>
      <c r="W13" s="89"/>
      <c r="X13" s="35">
        <v>0</v>
      </c>
      <c r="Y13" s="93"/>
      <c r="Z13" s="93"/>
    </row>
    <row r="14" spans="1:26" s="7" customFormat="1" ht="51.75" customHeight="1" thickBot="1">
      <c r="A14" s="91" t="s">
        <v>6</v>
      </c>
      <c r="B14" s="91"/>
      <c r="C14" s="91"/>
      <c r="D14" s="91"/>
      <c r="E14" s="91"/>
      <c r="F14" s="91"/>
      <c r="G14" s="91"/>
      <c r="H14" s="91"/>
      <c r="I14" s="91"/>
      <c r="J14" s="91"/>
      <c r="K14" s="91"/>
      <c r="L14" s="91"/>
      <c r="M14" s="91"/>
      <c r="N14" s="91"/>
      <c r="O14" s="91"/>
      <c r="P14" s="91"/>
      <c r="Q14" s="91"/>
      <c r="R14" s="91"/>
      <c r="S14" s="91"/>
      <c r="T14" s="91"/>
      <c r="U14" s="91"/>
      <c r="V14" s="91"/>
      <c r="W14" s="91"/>
      <c r="X14" s="92"/>
      <c r="Y14" s="92"/>
      <c r="Z14" s="92"/>
    </row>
    <row r="15" spans="1:26" s="33" customFormat="1" ht="54" customHeight="1" thickBot="1">
      <c r="A15" s="34"/>
      <c r="B15" s="85" t="s">
        <v>9</v>
      </c>
      <c r="C15" s="85"/>
      <c r="D15" s="85"/>
      <c r="E15" s="85"/>
      <c r="F15" s="85"/>
      <c r="G15" s="85"/>
      <c r="H15" s="85"/>
      <c r="I15" s="85"/>
      <c r="J15" s="85"/>
      <c r="K15" s="85"/>
      <c r="L15" s="85"/>
      <c r="M15" s="85"/>
      <c r="N15" s="85"/>
      <c r="O15" s="85"/>
      <c r="P15" s="85"/>
      <c r="Q15" s="85"/>
      <c r="R15" s="85"/>
      <c r="S15" s="85"/>
      <c r="T15" s="85"/>
      <c r="U15" s="85"/>
      <c r="V15" s="85"/>
      <c r="W15" s="85"/>
      <c r="X15" s="85"/>
      <c r="Y15" s="85"/>
      <c r="Z15" s="86"/>
    </row>
    <row r="16" spans="1:26" s="36" customFormat="1" ht="83.25" customHeight="1">
      <c r="A16" s="88" t="s">
        <v>151</v>
      </c>
      <c r="B16" s="90"/>
      <c r="C16" s="90"/>
      <c r="D16" s="90"/>
      <c r="E16" s="90"/>
      <c r="F16" s="90"/>
      <c r="G16" s="90"/>
      <c r="H16" s="90"/>
      <c r="I16" s="90"/>
      <c r="J16" s="90"/>
      <c r="K16" s="90"/>
      <c r="L16" s="90"/>
      <c r="M16" s="90"/>
      <c r="N16" s="90"/>
      <c r="O16" s="90"/>
      <c r="P16" s="90"/>
      <c r="Q16" s="90"/>
      <c r="R16" s="90"/>
      <c r="S16" s="90"/>
      <c r="T16" s="90"/>
      <c r="U16" s="90"/>
      <c r="V16" s="90"/>
      <c r="W16" s="90"/>
      <c r="X16" s="90"/>
      <c r="Y16" s="90"/>
      <c r="Z16" s="90"/>
    </row>
    <row r="17" spans="1:26" s="36" customFormat="1" ht="45" customHeight="1">
      <c r="A17" s="88" t="s">
        <v>321</v>
      </c>
      <c r="B17" s="88"/>
      <c r="C17" s="88"/>
      <c r="D17" s="88"/>
      <c r="E17" s="88"/>
      <c r="F17" s="88"/>
      <c r="G17" s="88"/>
      <c r="H17" s="88"/>
      <c r="I17" s="88"/>
      <c r="J17" s="88"/>
      <c r="K17" s="88"/>
      <c r="L17" s="88"/>
      <c r="M17" s="88"/>
      <c r="N17" s="88"/>
      <c r="O17" s="88"/>
      <c r="P17" s="88"/>
      <c r="Q17" s="88"/>
      <c r="R17" s="88"/>
      <c r="S17" s="88"/>
      <c r="T17" s="88"/>
      <c r="U17" s="88"/>
      <c r="V17" s="88"/>
      <c r="W17" s="88"/>
      <c r="X17" s="88"/>
      <c r="Y17" s="88"/>
      <c r="Z17" s="88"/>
    </row>
    <row r="18" spans="1:26" s="36" customFormat="1" ht="39.75" customHeight="1">
      <c r="A18" s="88" t="s">
        <v>149</v>
      </c>
      <c r="B18" s="88"/>
      <c r="C18" s="88"/>
      <c r="D18" s="88"/>
      <c r="E18" s="88"/>
      <c r="F18" s="88"/>
      <c r="G18" s="88"/>
      <c r="H18" s="88"/>
      <c r="I18" s="88"/>
      <c r="J18" s="88"/>
      <c r="K18" s="88"/>
      <c r="L18" s="88"/>
      <c r="M18" s="88"/>
      <c r="N18" s="88"/>
      <c r="O18" s="88"/>
      <c r="P18" s="88"/>
      <c r="Q18" s="88"/>
      <c r="R18" s="88"/>
      <c r="S18" s="88"/>
      <c r="T18" s="88"/>
      <c r="U18" s="88"/>
      <c r="V18" s="88"/>
      <c r="W18" s="88"/>
      <c r="X18" s="88"/>
      <c r="Y18" s="88"/>
      <c r="Z18" s="88"/>
    </row>
    <row r="19" spans="1:26" s="36" customFormat="1" ht="32.25" customHeight="1">
      <c r="A19" s="88" t="s">
        <v>150</v>
      </c>
      <c r="B19" s="88"/>
      <c r="C19" s="88"/>
      <c r="D19" s="88"/>
      <c r="E19" s="88"/>
      <c r="F19" s="88"/>
      <c r="G19" s="88"/>
      <c r="H19" s="88"/>
      <c r="I19" s="88"/>
      <c r="J19" s="88"/>
      <c r="K19" s="88"/>
      <c r="L19" s="88"/>
      <c r="M19" s="88"/>
      <c r="N19" s="88"/>
      <c r="O19" s="88"/>
      <c r="P19" s="88"/>
      <c r="Q19" s="88"/>
      <c r="R19" s="88"/>
      <c r="S19" s="88"/>
      <c r="T19" s="88"/>
      <c r="U19" s="88"/>
      <c r="V19" s="88"/>
      <c r="W19" s="88"/>
      <c r="X19" s="88"/>
      <c r="Y19" s="88"/>
      <c r="Z19" s="88"/>
    </row>
    <row r="20" spans="1:26" s="36" customFormat="1" ht="66.2" customHeight="1">
      <c r="A20" s="88" t="s">
        <v>152</v>
      </c>
      <c r="B20" s="88"/>
      <c r="C20" s="88"/>
      <c r="D20" s="88"/>
      <c r="E20" s="88"/>
      <c r="F20" s="88"/>
      <c r="G20" s="88"/>
      <c r="H20" s="88"/>
      <c r="I20" s="88"/>
      <c r="J20" s="88"/>
      <c r="K20" s="88"/>
      <c r="L20" s="88"/>
      <c r="M20" s="88"/>
      <c r="N20" s="88"/>
      <c r="O20" s="88"/>
      <c r="P20" s="88"/>
      <c r="Q20" s="88"/>
      <c r="R20" s="88"/>
      <c r="S20" s="88"/>
      <c r="T20" s="88"/>
      <c r="U20" s="88"/>
      <c r="V20" s="88"/>
      <c r="W20" s="88"/>
      <c r="X20" s="88"/>
      <c r="Y20" s="88"/>
      <c r="Z20" s="88"/>
    </row>
    <row r="21" spans="1:26" s="36" customFormat="1" ht="93.2" customHeight="1">
      <c r="A21" s="88" t="s">
        <v>325</v>
      </c>
      <c r="B21" s="88"/>
      <c r="C21" s="88"/>
      <c r="D21" s="88"/>
      <c r="E21" s="88"/>
      <c r="F21" s="88"/>
      <c r="G21" s="88"/>
      <c r="H21" s="88"/>
      <c r="I21" s="88"/>
      <c r="J21" s="88"/>
      <c r="K21" s="88"/>
      <c r="L21" s="88"/>
      <c r="M21" s="88"/>
      <c r="N21" s="88"/>
      <c r="O21" s="88"/>
      <c r="P21" s="88"/>
      <c r="Q21" s="88"/>
      <c r="R21" s="88"/>
      <c r="S21" s="88"/>
      <c r="T21" s="88"/>
      <c r="U21" s="88"/>
      <c r="V21" s="88"/>
      <c r="W21" s="88"/>
      <c r="X21" s="88"/>
      <c r="Y21" s="88"/>
      <c r="Z21" s="88"/>
    </row>
    <row r="22" spans="1:26" s="36" customFormat="1" ht="39.200000000000003" customHeight="1">
      <c r="A22" s="88" t="s">
        <v>153</v>
      </c>
      <c r="B22" s="88"/>
      <c r="C22" s="88"/>
      <c r="D22" s="88"/>
      <c r="E22" s="88"/>
      <c r="F22" s="88"/>
      <c r="G22" s="88"/>
      <c r="H22" s="88"/>
      <c r="I22" s="88"/>
      <c r="J22" s="88"/>
      <c r="K22" s="88"/>
      <c r="L22" s="88"/>
      <c r="M22" s="88"/>
      <c r="N22" s="88"/>
      <c r="O22" s="88"/>
      <c r="P22" s="88"/>
      <c r="Q22" s="88"/>
      <c r="R22" s="88"/>
      <c r="S22" s="88"/>
      <c r="T22" s="88"/>
      <c r="U22" s="88"/>
      <c r="V22" s="88"/>
      <c r="W22" s="88"/>
      <c r="X22" s="88"/>
      <c r="Y22" s="88"/>
      <c r="Z22" s="88"/>
    </row>
    <row r="23" spans="1:26" s="36" customFormat="1" ht="42.75" customHeight="1">
      <c r="A23" s="88" t="s">
        <v>264</v>
      </c>
      <c r="B23" s="88"/>
      <c r="C23" s="88"/>
      <c r="D23" s="88"/>
      <c r="E23" s="88"/>
      <c r="F23" s="88"/>
      <c r="G23" s="88"/>
      <c r="H23" s="88"/>
      <c r="I23" s="88"/>
      <c r="J23" s="88"/>
      <c r="K23" s="88"/>
      <c r="L23" s="88"/>
      <c r="M23" s="88"/>
      <c r="N23" s="88"/>
      <c r="O23" s="88"/>
      <c r="P23" s="88"/>
      <c r="Q23" s="88"/>
      <c r="R23" s="88"/>
      <c r="S23" s="88"/>
      <c r="T23" s="88"/>
      <c r="U23" s="88"/>
      <c r="V23" s="88"/>
      <c r="W23" s="88"/>
      <c r="X23" s="88"/>
      <c r="Y23" s="88"/>
      <c r="Z23" s="88"/>
    </row>
    <row r="24" spans="1:26" s="36" customFormat="1" ht="39.200000000000003" customHeight="1">
      <c r="A24" s="88" t="s">
        <v>265</v>
      </c>
      <c r="B24" s="88"/>
      <c r="C24" s="88"/>
      <c r="D24" s="88"/>
      <c r="E24" s="88"/>
      <c r="F24" s="88"/>
      <c r="G24" s="88"/>
      <c r="H24" s="88"/>
      <c r="I24" s="88"/>
      <c r="J24" s="88"/>
      <c r="K24" s="88"/>
      <c r="L24" s="88"/>
      <c r="M24" s="88"/>
      <c r="N24" s="88"/>
      <c r="O24" s="88"/>
      <c r="P24" s="88"/>
      <c r="Q24" s="88"/>
      <c r="R24" s="88"/>
      <c r="S24" s="88"/>
      <c r="T24" s="88"/>
      <c r="U24" s="88"/>
      <c r="V24" s="88"/>
      <c r="W24" s="88"/>
      <c r="X24" s="88"/>
      <c r="Y24" s="88"/>
      <c r="Z24" s="88"/>
    </row>
    <row r="25" spans="1:26" s="36" customFormat="1" ht="39.200000000000003" customHeight="1">
      <c r="A25" s="88" t="s">
        <v>266</v>
      </c>
      <c r="B25" s="88"/>
      <c r="C25" s="88"/>
      <c r="D25" s="88"/>
      <c r="E25" s="88"/>
      <c r="F25" s="88"/>
      <c r="G25" s="88"/>
      <c r="H25" s="88"/>
      <c r="I25" s="88"/>
      <c r="J25" s="88"/>
      <c r="K25" s="88"/>
      <c r="L25" s="88"/>
      <c r="M25" s="88"/>
      <c r="N25" s="88"/>
      <c r="O25" s="88"/>
      <c r="P25" s="88"/>
      <c r="Q25" s="88"/>
      <c r="R25" s="88"/>
      <c r="S25" s="88"/>
      <c r="T25" s="88"/>
      <c r="U25" s="88"/>
      <c r="V25" s="88"/>
      <c r="W25" s="88"/>
      <c r="X25" s="88"/>
      <c r="Y25" s="88"/>
      <c r="Z25" s="88"/>
    </row>
    <row r="26" spans="1:26" s="36" customFormat="1" ht="172.9" customHeight="1">
      <c r="A26" s="88" t="s">
        <v>322</v>
      </c>
      <c r="B26" s="88"/>
      <c r="C26" s="88"/>
      <c r="D26" s="88"/>
      <c r="E26" s="88"/>
      <c r="F26" s="88"/>
      <c r="G26" s="88"/>
      <c r="H26" s="88"/>
      <c r="I26" s="88"/>
      <c r="J26" s="88"/>
      <c r="K26" s="88"/>
      <c r="L26" s="88"/>
      <c r="M26" s="88"/>
      <c r="N26" s="88"/>
      <c r="O26" s="88"/>
      <c r="P26" s="88"/>
      <c r="Q26" s="88"/>
      <c r="R26" s="88"/>
      <c r="S26" s="88"/>
      <c r="T26" s="88"/>
      <c r="U26" s="88"/>
      <c r="V26" s="88"/>
      <c r="W26" s="88"/>
      <c r="X26" s="88"/>
      <c r="Y26" s="88"/>
      <c r="Z26" s="88"/>
    </row>
    <row r="27" spans="1:26" s="36" customFormat="1" ht="72.75" customHeight="1">
      <c r="A27" s="88" t="s">
        <v>267</v>
      </c>
      <c r="B27" s="88"/>
      <c r="C27" s="88"/>
      <c r="D27" s="88"/>
      <c r="E27" s="88"/>
      <c r="F27" s="88"/>
      <c r="G27" s="88"/>
      <c r="H27" s="88"/>
      <c r="I27" s="88"/>
      <c r="J27" s="88"/>
      <c r="K27" s="88"/>
      <c r="L27" s="88"/>
      <c r="M27" s="88"/>
      <c r="N27" s="88"/>
      <c r="O27" s="88"/>
      <c r="P27" s="88"/>
      <c r="Q27" s="88"/>
      <c r="R27" s="88"/>
      <c r="S27" s="88"/>
      <c r="T27" s="88"/>
      <c r="U27" s="88"/>
      <c r="V27" s="88"/>
      <c r="W27" s="88"/>
      <c r="X27" s="88"/>
      <c r="Y27" s="88"/>
      <c r="Z27" s="88"/>
    </row>
    <row r="28" spans="1:26" s="7" customFormat="1" ht="75.2" customHeight="1">
      <c r="A28" s="89" t="s">
        <v>148</v>
      </c>
      <c r="B28" s="89"/>
      <c r="C28" s="89"/>
      <c r="D28" s="89"/>
      <c r="E28" s="89"/>
      <c r="F28" s="89"/>
      <c r="G28" s="89"/>
      <c r="H28" s="89"/>
      <c r="I28" s="89"/>
      <c r="J28" s="89"/>
      <c r="K28" s="89"/>
      <c r="L28" s="89"/>
      <c r="M28" s="89"/>
      <c r="N28" s="89"/>
      <c r="O28" s="89"/>
      <c r="P28" s="89"/>
      <c r="Q28" s="89"/>
      <c r="R28" s="89"/>
      <c r="S28" s="89"/>
      <c r="T28" s="89"/>
      <c r="U28" s="89"/>
      <c r="V28" s="89"/>
      <c r="W28" s="89"/>
      <c r="X28" s="35">
        <v>0</v>
      </c>
      <c r="Y28" s="93"/>
      <c r="Z28" s="93"/>
    </row>
    <row r="29" spans="1:26" s="7" customFormat="1" ht="51.75" customHeight="1" thickBot="1">
      <c r="A29" s="91" t="s">
        <v>6</v>
      </c>
      <c r="B29" s="91"/>
      <c r="C29" s="91"/>
      <c r="D29" s="91"/>
      <c r="E29" s="91"/>
      <c r="F29" s="91"/>
      <c r="G29" s="91"/>
      <c r="H29" s="91"/>
      <c r="I29" s="91"/>
      <c r="J29" s="91"/>
      <c r="K29" s="91"/>
      <c r="L29" s="91"/>
      <c r="M29" s="91"/>
      <c r="N29" s="91"/>
      <c r="O29" s="91"/>
      <c r="P29" s="91"/>
      <c r="Q29" s="91"/>
      <c r="R29" s="91"/>
      <c r="S29" s="91"/>
      <c r="T29" s="91"/>
      <c r="U29" s="91"/>
      <c r="V29" s="91"/>
      <c r="W29" s="91"/>
      <c r="X29" s="92"/>
      <c r="Y29" s="92"/>
      <c r="Z29" s="92"/>
    </row>
    <row r="30" spans="1:26" s="33" customFormat="1" ht="54" customHeight="1" thickBot="1">
      <c r="A30" s="34"/>
      <c r="B30" s="85" t="s">
        <v>8</v>
      </c>
      <c r="C30" s="85"/>
      <c r="D30" s="85"/>
      <c r="E30" s="85"/>
      <c r="F30" s="85"/>
      <c r="G30" s="85"/>
      <c r="H30" s="85"/>
      <c r="I30" s="85"/>
      <c r="J30" s="85"/>
      <c r="K30" s="85"/>
      <c r="L30" s="85"/>
      <c r="M30" s="85"/>
      <c r="N30" s="85"/>
      <c r="O30" s="85"/>
      <c r="P30" s="85"/>
      <c r="Q30" s="85"/>
      <c r="R30" s="85"/>
      <c r="S30" s="85"/>
      <c r="T30" s="85"/>
      <c r="U30" s="85"/>
      <c r="V30" s="85"/>
      <c r="W30" s="85"/>
      <c r="X30" s="85"/>
      <c r="Y30" s="85"/>
      <c r="Z30" s="86"/>
    </row>
    <row r="31" spans="1:26" s="36" customFormat="1" ht="50.25" customHeight="1">
      <c r="A31" s="88" t="s">
        <v>155</v>
      </c>
      <c r="B31" s="88"/>
      <c r="C31" s="88"/>
      <c r="D31" s="88"/>
      <c r="E31" s="88"/>
      <c r="F31" s="88"/>
      <c r="G31" s="88"/>
      <c r="H31" s="88"/>
      <c r="I31" s="88"/>
      <c r="J31" s="88"/>
      <c r="K31" s="88"/>
      <c r="L31" s="88"/>
      <c r="M31" s="88"/>
      <c r="N31" s="88"/>
      <c r="O31" s="88"/>
      <c r="P31" s="88"/>
      <c r="Q31" s="88"/>
      <c r="R31" s="88"/>
      <c r="S31" s="88"/>
      <c r="T31" s="88"/>
      <c r="U31" s="88"/>
      <c r="V31" s="88"/>
      <c r="W31" s="88"/>
      <c r="X31" s="88"/>
      <c r="Y31" s="88"/>
      <c r="Z31" s="88"/>
    </row>
    <row r="32" spans="1:26" s="36" customFormat="1" ht="47.25" customHeight="1">
      <c r="A32" s="101" t="s">
        <v>328</v>
      </c>
      <c r="B32" s="88"/>
      <c r="C32" s="88"/>
      <c r="D32" s="88"/>
      <c r="E32" s="88"/>
      <c r="F32" s="88"/>
      <c r="G32" s="88"/>
      <c r="H32" s="88"/>
      <c r="I32" s="88"/>
      <c r="J32" s="88"/>
      <c r="K32" s="88"/>
      <c r="L32" s="88"/>
      <c r="M32" s="88"/>
      <c r="N32" s="88"/>
      <c r="O32" s="88"/>
      <c r="P32" s="88"/>
      <c r="Q32" s="88"/>
      <c r="R32" s="88"/>
      <c r="S32" s="88"/>
      <c r="T32" s="88"/>
      <c r="U32" s="88"/>
      <c r="V32" s="88"/>
      <c r="W32" s="88"/>
      <c r="X32" s="88"/>
      <c r="Y32" s="88"/>
      <c r="Z32" s="88"/>
    </row>
    <row r="33" spans="1:26" s="36" customFormat="1" ht="70.5" customHeight="1">
      <c r="A33" s="88" t="s">
        <v>268</v>
      </c>
      <c r="B33" s="88"/>
      <c r="C33" s="88"/>
      <c r="D33" s="88"/>
      <c r="E33" s="88"/>
      <c r="F33" s="88"/>
      <c r="G33" s="88"/>
      <c r="H33" s="88"/>
      <c r="I33" s="88"/>
      <c r="J33" s="88"/>
      <c r="K33" s="88"/>
      <c r="L33" s="88"/>
      <c r="M33" s="88"/>
      <c r="N33" s="88"/>
      <c r="O33" s="88"/>
      <c r="P33" s="88"/>
      <c r="Q33" s="88"/>
      <c r="R33" s="88"/>
      <c r="S33" s="88"/>
      <c r="T33" s="88"/>
      <c r="U33" s="88"/>
      <c r="V33" s="88"/>
      <c r="W33" s="88"/>
      <c r="X33" s="88"/>
      <c r="Y33" s="88"/>
      <c r="Z33" s="88"/>
    </row>
    <row r="34" spans="1:26" s="36" customFormat="1" ht="64.5" customHeight="1">
      <c r="A34" s="87" t="s">
        <v>269</v>
      </c>
      <c r="B34" s="87"/>
      <c r="C34" s="87"/>
      <c r="D34" s="87"/>
      <c r="E34" s="87"/>
      <c r="F34" s="87"/>
      <c r="G34" s="87"/>
      <c r="H34" s="87"/>
      <c r="I34" s="87"/>
      <c r="J34" s="87"/>
      <c r="K34" s="87"/>
      <c r="L34" s="87"/>
      <c r="M34" s="87"/>
      <c r="N34" s="87"/>
      <c r="O34" s="87"/>
      <c r="P34" s="87"/>
      <c r="Q34" s="87"/>
      <c r="R34" s="87"/>
      <c r="S34" s="87"/>
      <c r="T34" s="87"/>
      <c r="U34" s="87"/>
      <c r="V34" s="87"/>
      <c r="W34" s="87"/>
      <c r="X34" s="87"/>
      <c r="Y34" s="87"/>
      <c r="Z34" s="87"/>
    </row>
    <row r="35" spans="1:26" s="36" customFormat="1" ht="52.5" customHeight="1">
      <c r="A35" s="87" t="s">
        <v>272</v>
      </c>
      <c r="B35" s="87"/>
      <c r="C35" s="87"/>
      <c r="D35" s="87"/>
      <c r="E35" s="87"/>
      <c r="F35" s="87"/>
      <c r="G35" s="87"/>
      <c r="H35" s="87"/>
      <c r="I35" s="87"/>
      <c r="J35" s="87"/>
      <c r="K35" s="87"/>
      <c r="L35" s="87"/>
      <c r="M35" s="87"/>
      <c r="N35" s="87"/>
      <c r="O35" s="87"/>
      <c r="P35" s="87"/>
      <c r="Q35" s="87"/>
      <c r="R35" s="87"/>
      <c r="S35" s="87"/>
      <c r="T35" s="87"/>
      <c r="U35" s="87"/>
      <c r="V35" s="87"/>
      <c r="W35" s="87"/>
      <c r="X35" s="87"/>
      <c r="Y35" s="87"/>
      <c r="Z35" s="87"/>
    </row>
    <row r="36" spans="1:26" s="36" customFormat="1" ht="52.5" customHeight="1">
      <c r="A36" s="87" t="s">
        <v>270</v>
      </c>
      <c r="B36" s="87"/>
      <c r="C36" s="87"/>
      <c r="D36" s="87"/>
      <c r="E36" s="87"/>
      <c r="F36" s="87"/>
      <c r="G36" s="87"/>
      <c r="H36" s="87"/>
      <c r="I36" s="87"/>
      <c r="J36" s="87"/>
      <c r="K36" s="87"/>
      <c r="L36" s="87"/>
      <c r="M36" s="87"/>
      <c r="N36" s="87"/>
      <c r="O36" s="87"/>
      <c r="P36" s="87"/>
      <c r="Q36" s="87"/>
      <c r="R36" s="87"/>
      <c r="S36" s="87"/>
      <c r="T36" s="87"/>
      <c r="U36" s="87"/>
      <c r="V36" s="87"/>
      <c r="W36" s="87"/>
      <c r="X36" s="87"/>
      <c r="Y36" s="87"/>
      <c r="Z36" s="87"/>
    </row>
    <row r="37" spans="1:26" s="36" customFormat="1" ht="52.5" customHeight="1">
      <c r="A37" s="94" t="s">
        <v>271</v>
      </c>
      <c r="B37" s="87"/>
      <c r="C37" s="87"/>
      <c r="D37" s="87"/>
      <c r="E37" s="87"/>
      <c r="F37" s="87"/>
      <c r="G37" s="87"/>
      <c r="H37" s="87"/>
      <c r="I37" s="87"/>
      <c r="J37" s="87"/>
      <c r="K37" s="87"/>
      <c r="L37" s="87"/>
      <c r="M37" s="87"/>
      <c r="N37" s="87"/>
      <c r="O37" s="87"/>
      <c r="P37" s="87"/>
      <c r="Q37" s="87"/>
      <c r="R37" s="87"/>
      <c r="S37" s="87"/>
      <c r="T37" s="87"/>
      <c r="U37" s="87"/>
      <c r="V37" s="87"/>
      <c r="W37" s="87"/>
      <c r="X37" s="87"/>
      <c r="Y37" s="87"/>
      <c r="Z37" s="87"/>
    </row>
    <row r="38" spans="1:26" s="36" customFormat="1" ht="52.5" customHeight="1">
      <c r="A38" s="94" t="s">
        <v>273</v>
      </c>
      <c r="B38" s="87"/>
      <c r="C38" s="87"/>
      <c r="D38" s="87"/>
      <c r="E38" s="87"/>
      <c r="F38" s="87"/>
      <c r="G38" s="87"/>
      <c r="H38" s="87"/>
      <c r="I38" s="87"/>
      <c r="J38" s="87"/>
      <c r="K38" s="87"/>
      <c r="L38" s="87"/>
      <c r="M38" s="87"/>
      <c r="N38" s="87"/>
      <c r="O38" s="87"/>
      <c r="P38" s="87"/>
      <c r="Q38" s="87"/>
      <c r="R38" s="87"/>
      <c r="S38" s="87"/>
      <c r="T38" s="87"/>
      <c r="U38" s="87"/>
      <c r="V38" s="87"/>
      <c r="W38" s="87"/>
      <c r="X38" s="87"/>
      <c r="Y38" s="87"/>
      <c r="Z38" s="87"/>
    </row>
    <row r="39" spans="1:26" s="36" customFormat="1" ht="52.5" customHeight="1">
      <c r="A39" s="94" t="s">
        <v>315</v>
      </c>
      <c r="B39" s="87"/>
      <c r="C39" s="87"/>
      <c r="D39" s="87"/>
      <c r="E39" s="87"/>
      <c r="F39" s="87"/>
      <c r="G39" s="87"/>
      <c r="H39" s="87"/>
      <c r="I39" s="87"/>
      <c r="J39" s="87"/>
      <c r="K39" s="87"/>
      <c r="L39" s="87"/>
      <c r="M39" s="87"/>
      <c r="N39" s="87"/>
      <c r="O39" s="87"/>
      <c r="P39" s="87"/>
      <c r="Q39" s="87"/>
      <c r="R39" s="87"/>
      <c r="S39" s="87"/>
      <c r="T39" s="87"/>
      <c r="U39" s="87"/>
      <c r="V39" s="87"/>
      <c r="W39" s="87"/>
      <c r="X39" s="87"/>
      <c r="Y39" s="87"/>
      <c r="Z39" s="87"/>
    </row>
    <row r="40" spans="1:26" s="7" customFormat="1" ht="75.2" customHeight="1">
      <c r="A40" s="89" t="s">
        <v>7</v>
      </c>
      <c r="B40" s="89"/>
      <c r="C40" s="89"/>
      <c r="D40" s="89"/>
      <c r="E40" s="89"/>
      <c r="F40" s="89"/>
      <c r="G40" s="89"/>
      <c r="H40" s="89"/>
      <c r="I40" s="89"/>
      <c r="J40" s="89"/>
      <c r="K40" s="89"/>
      <c r="L40" s="89"/>
      <c r="M40" s="89"/>
      <c r="N40" s="89"/>
      <c r="O40" s="89"/>
      <c r="P40" s="89"/>
      <c r="Q40" s="89"/>
      <c r="R40" s="89"/>
      <c r="S40" s="89"/>
      <c r="T40" s="89"/>
      <c r="U40" s="89"/>
      <c r="V40" s="89"/>
      <c r="W40" s="89"/>
      <c r="X40" s="35">
        <v>1</v>
      </c>
      <c r="Y40" s="93"/>
      <c r="Z40" s="93"/>
    </row>
    <row r="41" spans="1:26" s="7" customFormat="1" ht="51.75" customHeight="1" thickBot="1">
      <c r="A41" s="91" t="s">
        <v>6</v>
      </c>
      <c r="B41" s="91"/>
      <c r="C41" s="91"/>
      <c r="D41" s="91"/>
      <c r="E41" s="91"/>
      <c r="F41" s="91"/>
      <c r="G41" s="91"/>
      <c r="H41" s="91"/>
      <c r="I41" s="91"/>
      <c r="J41" s="91"/>
      <c r="K41" s="91"/>
      <c r="L41" s="91"/>
      <c r="M41" s="91"/>
      <c r="N41" s="91"/>
      <c r="O41" s="91"/>
      <c r="P41" s="91"/>
      <c r="Q41" s="91"/>
      <c r="R41" s="91"/>
      <c r="S41" s="91"/>
      <c r="T41" s="91"/>
      <c r="U41" s="91"/>
      <c r="V41" s="91"/>
      <c r="W41" s="91"/>
      <c r="X41" s="92"/>
      <c r="Y41" s="92"/>
      <c r="Z41" s="92"/>
    </row>
    <row r="42" spans="1:26" s="33" customFormat="1" ht="54" customHeight="1" thickBot="1">
      <c r="A42" s="34"/>
      <c r="B42" s="85"/>
      <c r="C42" s="85"/>
      <c r="D42" s="85"/>
      <c r="E42" s="85"/>
      <c r="F42" s="85"/>
      <c r="G42" s="85"/>
      <c r="H42" s="85"/>
      <c r="I42" s="85"/>
      <c r="J42" s="85"/>
      <c r="K42" s="85"/>
      <c r="L42" s="85"/>
      <c r="M42" s="85"/>
      <c r="N42" s="85"/>
      <c r="O42" s="85"/>
      <c r="P42" s="85"/>
      <c r="Q42" s="85"/>
      <c r="R42" s="85"/>
      <c r="S42" s="85"/>
      <c r="T42" s="85"/>
      <c r="U42" s="85"/>
      <c r="V42" s="85"/>
      <c r="W42" s="85"/>
      <c r="X42" s="85"/>
      <c r="Y42" s="85"/>
      <c r="Z42" s="86"/>
    </row>
    <row r="43" spans="1:26" s="7" customFormat="1" ht="19.149999999999999" customHeight="1">
      <c r="A43" s="13"/>
      <c r="B43" s="13"/>
      <c r="C43" s="13"/>
      <c r="D43" s="13"/>
      <c r="E43" s="13"/>
      <c r="F43" s="15"/>
      <c r="G43" s="15"/>
      <c r="H43" s="15"/>
      <c r="I43" s="15"/>
      <c r="J43" s="15"/>
      <c r="K43" s="15"/>
      <c r="L43" s="15"/>
      <c r="M43" s="15"/>
      <c r="N43" s="15"/>
      <c r="O43" s="15"/>
      <c r="P43" s="15"/>
      <c r="Q43" s="15"/>
      <c r="R43" s="15"/>
      <c r="S43" s="15"/>
      <c r="T43" s="15"/>
      <c r="U43" s="15"/>
      <c r="V43" s="15"/>
      <c r="W43" s="13"/>
      <c r="X43" s="32"/>
      <c r="Y43" s="17"/>
      <c r="Z43" s="31"/>
    </row>
    <row r="44" spans="1:26" ht="54" customHeight="1">
      <c r="A44" s="23"/>
      <c r="B44" s="97" t="s">
        <v>274</v>
      </c>
      <c r="C44" s="97"/>
      <c r="D44" s="97"/>
      <c r="E44" s="97"/>
      <c r="F44" s="97"/>
      <c r="G44" s="97"/>
      <c r="H44" s="97"/>
      <c r="I44" s="97"/>
      <c r="J44" s="97"/>
      <c r="K44" s="97"/>
      <c r="L44" s="97"/>
      <c r="M44" s="97"/>
      <c r="N44" s="97"/>
      <c r="O44" s="97"/>
      <c r="P44" s="97"/>
      <c r="Q44" s="97"/>
      <c r="R44" s="98" t="s">
        <v>4</v>
      </c>
      <c r="S44" s="98"/>
      <c r="T44" s="98"/>
      <c r="U44" s="98"/>
      <c r="V44" s="98"/>
      <c r="W44" s="98"/>
      <c r="X44" s="98"/>
      <c r="Y44" s="98"/>
      <c r="Z44" s="9"/>
    </row>
    <row r="45" spans="1:26" s="7" customFormat="1" ht="15" customHeight="1">
      <c r="A45" s="13"/>
      <c r="B45" s="13"/>
      <c r="C45" s="13"/>
      <c r="D45" s="30"/>
      <c r="E45" s="30"/>
      <c r="F45" s="30"/>
      <c r="G45" s="30"/>
      <c r="H45" s="30"/>
      <c r="I45" s="30"/>
      <c r="J45" s="30"/>
      <c r="K45" s="30"/>
      <c r="L45" s="30"/>
      <c r="M45" s="30"/>
      <c r="N45" s="30"/>
      <c r="O45" s="30"/>
      <c r="P45" s="30"/>
      <c r="Q45" s="29"/>
      <c r="R45" s="26"/>
      <c r="S45" s="26"/>
      <c r="T45" s="25"/>
      <c r="U45" s="25"/>
      <c r="V45" s="25"/>
      <c r="W45" s="25"/>
      <c r="X45" s="25"/>
      <c r="Y45" s="24"/>
      <c r="Z45" s="9"/>
    </row>
    <row r="46" spans="1:26" ht="54" customHeight="1">
      <c r="A46" s="23"/>
      <c r="B46" s="100" t="s">
        <v>275</v>
      </c>
      <c r="C46" s="100"/>
      <c r="D46" s="100"/>
      <c r="E46" s="100"/>
      <c r="F46" s="100"/>
      <c r="G46" s="100"/>
      <c r="H46" s="100"/>
      <c r="I46" s="100"/>
      <c r="J46" s="100"/>
      <c r="K46" s="100"/>
      <c r="L46" s="100"/>
      <c r="M46" s="100"/>
      <c r="N46" s="100"/>
      <c r="O46" s="100"/>
      <c r="P46" s="100"/>
      <c r="Q46" s="100"/>
      <c r="R46" s="99" t="s">
        <v>4</v>
      </c>
      <c r="S46" s="99"/>
      <c r="T46" s="99"/>
      <c r="U46" s="99"/>
      <c r="V46" s="99"/>
      <c r="W46" s="99"/>
      <c r="X46" s="99"/>
      <c r="Y46" s="99"/>
      <c r="Z46" s="9"/>
    </row>
    <row r="47" spans="1:26" s="7" customFormat="1" ht="15" customHeight="1">
      <c r="A47" s="13"/>
      <c r="B47" s="13"/>
      <c r="C47" s="13"/>
      <c r="D47" s="30"/>
      <c r="E47" s="30"/>
      <c r="F47" s="30"/>
      <c r="G47" s="30"/>
      <c r="H47" s="30"/>
      <c r="I47" s="30"/>
      <c r="J47" s="30"/>
      <c r="K47" s="30"/>
      <c r="L47" s="30"/>
      <c r="M47" s="30"/>
      <c r="N47" s="30"/>
      <c r="O47" s="30"/>
      <c r="P47" s="30"/>
      <c r="Q47" s="29"/>
      <c r="R47" s="26"/>
      <c r="S47" s="26"/>
      <c r="T47" s="25"/>
      <c r="U47" s="25"/>
      <c r="V47" s="25"/>
      <c r="W47" s="25"/>
      <c r="X47" s="25"/>
      <c r="Y47" s="24"/>
      <c r="Z47" s="9"/>
    </row>
    <row r="48" spans="1:26" ht="54" customHeight="1">
      <c r="A48" s="23"/>
      <c r="B48" s="97" t="s">
        <v>5</v>
      </c>
      <c r="C48" s="97"/>
      <c r="D48" s="97"/>
      <c r="E48" s="97"/>
      <c r="F48" s="97"/>
      <c r="G48" s="97"/>
      <c r="H48" s="97"/>
      <c r="I48" s="97"/>
      <c r="J48" s="97"/>
      <c r="K48" s="97"/>
      <c r="L48" s="97"/>
      <c r="M48" s="97"/>
      <c r="N48" s="97"/>
      <c r="O48" s="97"/>
      <c r="P48" s="97"/>
      <c r="Q48" s="97"/>
      <c r="R48" s="99" t="s">
        <v>4</v>
      </c>
      <c r="S48" s="99"/>
      <c r="T48" s="99"/>
      <c r="U48" s="99"/>
      <c r="V48" s="99"/>
      <c r="W48" s="99"/>
      <c r="X48" s="99"/>
      <c r="Y48" s="99"/>
      <c r="Z48" s="9"/>
    </row>
    <row r="49" spans="1:66" s="7" customFormat="1" ht="15" customHeight="1">
      <c r="A49" s="13"/>
      <c r="B49" s="13"/>
      <c r="C49" s="13"/>
      <c r="D49" s="30"/>
      <c r="E49" s="30"/>
      <c r="F49" s="30"/>
      <c r="G49" s="30"/>
      <c r="H49" s="30"/>
      <c r="I49" s="30"/>
      <c r="J49" s="30"/>
      <c r="K49" s="30"/>
      <c r="L49" s="30"/>
      <c r="M49" s="30"/>
      <c r="N49" s="30"/>
      <c r="O49" s="30"/>
      <c r="P49" s="30"/>
      <c r="Q49" s="29"/>
      <c r="R49" s="26"/>
      <c r="S49" s="26"/>
      <c r="T49" s="25"/>
      <c r="U49" s="25"/>
      <c r="V49" s="25"/>
      <c r="W49" s="25"/>
      <c r="X49" s="25"/>
      <c r="Y49" s="24"/>
      <c r="Z49" s="9"/>
    </row>
    <row r="50" spans="1:66" ht="54" customHeight="1">
      <c r="A50" s="23"/>
      <c r="B50" s="100" t="s">
        <v>156</v>
      </c>
      <c r="C50" s="100"/>
      <c r="D50" s="100"/>
      <c r="E50" s="100"/>
      <c r="F50" s="100"/>
      <c r="G50" s="100"/>
      <c r="H50" s="100"/>
      <c r="I50" s="100"/>
      <c r="J50" s="100"/>
      <c r="K50" s="100"/>
      <c r="L50" s="100"/>
      <c r="M50" s="100"/>
      <c r="N50" s="100"/>
      <c r="O50" s="100"/>
      <c r="P50" s="100"/>
      <c r="Q50" s="100"/>
      <c r="R50" s="99" t="s">
        <v>4</v>
      </c>
      <c r="S50" s="99"/>
      <c r="T50" s="99"/>
      <c r="U50" s="99"/>
      <c r="V50" s="99"/>
      <c r="W50" s="99"/>
      <c r="X50" s="99"/>
      <c r="Y50" s="99"/>
      <c r="Z50" s="9"/>
    </row>
    <row r="51" spans="1:66" s="7" customFormat="1" ht="15" customHeight="1">
      <c r="A51" s="13"/>
      <c r="B51" s="13"/>
      <c r="C51" s="13"/>
      <c r="D51" s="30"/>
      <c r="E51" s="30"/>
      <c r="F51" s="30"/>
      <c r="G51" s="30"/>
      <c r="H51" s="30"/>
      <c r="I51" s="30"/>
      <c r="J51" s="30"/>
      <c r="K51" s="30"/>
      <c r="L51" s="30"/>
      <c r="M51" s="30"/>
      <c r="N51" s="30"/>
      <c r="O51" s="30"/>
      <c r="P51" s="30"/>
      <c r="Q51" s="29"/>
      <c r="R51" s="26"/>
      <c r="S51" s="26"/>
      <c r="T51" s="25"/>
      <c r="U51" s="25"/>
      <c r="V51" s="25"/>
      <c r="W51" s="25"/>
      <c r="X51" s="25"/>
      <c r="Y51" s="24"/>
      <c r="Z51" s="9"/>
    </row>
    <row r="52" spans="1:66" ht="54" customHeight="1">
      <c r="A52" s="28"/>
      <c r="B52" s="97" t="s">
        <v>276</v>
      </c>
      <c r="C52" s="97"/>
      <c r="D52" s="97"/>
      <c r="E52" s="97"/>
      <c r="F52" s="97"/>
      <c r="G52" s="97"/>
      <c r="H52" s="97"/>
      <c r="I52" s="97"/>
      <c r="J52" s="97"/>
      <c r="K52" s="97"/>
      <c r="L52" s="97"/>
      <c r="M52" s="97"/>
      <c r="N52" s="97"/>
      <c r="O52" s="97"/>
      <c r="P52" s="97"/>
      <c r="Q52" s="97"/>
      <c r="R52" s="98" t="s">
        <v>4</v>
      </c>
      <c r="S52" s="98"/>
      <c r="T52" s="98"/>
      <c r="U52" s="98"/>
      <c r="V52" s="98"/>
      <c r="W52" s="98"/>
      <c r="X52" s="98"/>
      <c r="Y52" s="98"/>
      <c r="Z52" s="9"/>
    </row>
    <row r="53" spans="1:66" s="7" customFormat="1" ht="15" customHeight="1">
      <c r="A53" s="13"/>
      <c r="B53" s="13"/>
      <c r="C53" s="13"/>
      <c r="D53" s="26"/>
      <c r="E53" s="26"/>
      <c r="F53" s="26"/>
      <c r="G53" s="26"/>
      <c r="H53" s="26"/>
      <c r="I53" s="26"/>
      <c r="J53" s="26"/>
      <c r="K53" s="26"/>
      <c r="L53" s="26"/>
      <c r="M53" s="26"/>
      <c r="N53" s="26"/>
      <c r="O53" s="26"/>
      <c r="P53" s="26"/>
      <c r="Q53" s="27"/>
      <c r="R53" s="26"/>
      <c r="S53" s="26"/>
      <c r="T53" s="25"/>
      <c r="U53" s="25"/>
      <c r="V53" s="25"/>
      <c r="W53" s="25"/>
      <c r="X53" s="25"/>
      <c r="Y53" s="24"/>
      <c r="Z53" s="9"/>
    </row>
    <row r="54" spans="1:66" ht="54" customHeight="1">
      <c r="A54" s="23"/>
      <c r="B54" s="97" t="s">
        <v>277</v>
      </c>
      <c r="C54" s="97"/>
      <c r="D54" s="97"/>
      <c r="E54" s="97"/>
      <c r="F54" s="97"/>
      <c r="G54" s="97"/>
      <c r="H54" s="97"/>
      <c r="I54" s="97"/>
      <c r="J54" s="97"/>
      <c r="K54" s="97"/>
      <c r="L54" s="97"/>
      <c r="M54" s="97"/>
      <c r="N54" s="97"/>
      <c r="O54" s="97"/>
      <c r="P54" s="97"/>
      <c r="Q54" s="97"/>
      <c r="R54" s="99" t="s">
        <v>4</v>
      </c>
      <c r="S54" s="99"/>
      <c r="T54" s="99"/>
      <c r="U54" s="99"/>
      <c r="V54" s="99"/>
      <c r="W54" s="99"/>
      <c r="X54" s="99"/>
      <c r="Y54" s="99"/>
      <c r="Z54" s="9"/>
    </row>
    <row r="55" spans="1:66" s="7" customFormat="1" ht="22.7" customHeight="1">
      <c r="A55" s="13"/>
      <c r="B55" s="14"/>
      <c r="C55" s="13"/>
      <c r="D55" s="12"/>
      <c r="E55" s="12"/>
      <c r="F55" s="12"/>
      <c r="G55" s="12"/>
      <c r="H55" s="12"/>
      <c r="I55" s="12"/>
      <c r="J55" s="12"/>
      <c r="K55" s="12"/>
      <c r="L55" s="12"/>
      <c r="M55" s="12"/>
      <c r="N55" s="12"/>
      <c r="O55" s="12"/>
      <c r="P55" s="12"/>
      <c r="Q55" s="12"/>
      <c r="R55" s="12"/>
      <c r="S55" s="12"/>
      <c r="T55" s="11"/>
      <c r="U55" s="11"/>
      <c r="V55" s="11"/>
      <c r="W55" s="11"/>
      <c r="X55" s="10"/>
      <c r="Y55" s="9"/>
      <c r="Z55" s="9"/>
    </row>
    <row r="56" spans="1:66" ht="27" customHeight="1">
      <c r="B56" s="16"/>
      <c r="C56" s="16"/>
      <c r="D56" s="16"/>
      <c r="E56" s="16"/>
      <c r="F56" s="16"/>
      <c r="G56" s="16"/>
      <c r="H56" s="15"/>
      <c r="I56" s="15"/>
      <c r="J56" s="15"/>
      <c r="K56" s="15"/>
      <c r="L56" s="15"/>
      <c r="M56" s="95" t="s">
        <v>3</v>
      </c>
      <c r="N56" s="95"/>
      <c r="O56" s="95"/>
      <c r="P56" s="95"/>
      <c r="Q56" s="95"/>
      <c r="R56" s="96" t="s">
        <v>278</v>
      </c>
      <c r="S56" s="96"/>
      <c r="T56" s="96"/>
      <c r="U56" s="96"/>
      <c r="V56" s="96"/>
      <c r="W56" s="96"/>
      <c r="X56" s="96"/>
      <c r="Y56" s="96"/>
      <c r="Z56" s="9"/>
    </row>
    <row r="57" spans="1:66" s="18" customFormat="1" ht="15" customHeight="1">
      <c r="A57" s="13"/>
      <c r="B57" s="13"/>
      <c r="C57" s="13"/>
      <c r="D57" s="12"/>
      <c r="E57" s="12"/>
      <c r="F57" s="22"/>
      <c r="G57" s="22"/>
      <c r="H57" s="21"/>
      <c r="I57" s="21"/>
      <c r="J57" s="20"/>
      <c r="K57" s="20"/>
      <c r="L57" s="20"/>
      <c r="M57" s="20"/>
      <c r="N57" s="20"/>
      <c r="O57" s="20"/>
      <c r="P57" s="20"/>
      <c r="Q57" s="20"/>
      <c r="R57" s="19"/>
      <c r="S57" s="19"/>
      <c r="T57" s="19"/>
      <c r="U57" s="19"/>
      <c r="V57" s="19"/>
      <c r="W57" s="19"/>
      <c r="X57" s="19"/>
      <c r="Y57" s="9"/>
      <c r="Z57" s="9"/>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row>
    <row r="58" spans="1:66" ht="27" customHeight="1">
      <c r="B58" s="16"/>
      <c r="C58" s="16"/>
      <c r="D58" s="16"/>
      <c r="E58" s="16"/>
      <c r="F58" s="16"/>
      <c r="G58" s="16"/>
      <c r="H58" s="15"/>
      <c r="I58" s="15"/>
      <c r="J58" s="15"/>
      <c r="K58" s="15"/>
      <c r="L58" s="15"/>
      <c r="M58" s="95" t="s">
        <v>2</v>
      </c>
      <c r="N58" s="95"/>
      <c r="O58" s="95"/>
      <c r="P58" s="95"/>
      <c r="Q58" s="95"/>
      <c r="R58" s="96" t="s">
        <v>0</v>
      </c>
      <c r="S58" s="96"/>
      <c r="T58" s="96"/>
      <c r="U58" s="96"/>
      <c r="V58" s="96"/>
      <c r="W58" s="96"/>
      <c r="X58" s="96"/>
      <c r="Y58" s="96"/>
      <c r="Z58" s="9"/>
    </row>
    <row r="59" spans="1:66" s="18" customFormat="1" ht="15" customHeight="1">
      <c r="A59" s="13"/>
      <c r="B59" s="13"/>
      <c r="C59" s="13"/>
      <c r="D59" s="12"/>
      <c r="E59" s="12"/>
      <c r="F59" s="22"/>
      <c r="G59" s="22"/>
      <c r="H59" s="21"/>
      <c r="I59" s="21"/>
      <c r="J59" s="20"/>
      <c r="K59" s="20"/>
      <c r="L59" s="20"/>
      <c r="M59" s="20"/>
      <c r="N59" s="20"/>
      <c r="O59" s="20"/>
      <c r="P59" s="20"/>
      <c r="Q59" s="20"/>
      <c r="R59" s="19"/>
      <c r="S59" s="19"/>
      <c r="T59" s="19"/>
      <c r="U59" s="19"/>
      <c r="V59" s="19"/>
      <c r="W59" s="19"/>
      <c r="X59" s="19"/>
      <c r="Y59" s="9"/>
      <c r="Z59" s="9"/>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row>
    <row r="60" spans="1:66" ht="27" customHeight="1">
      <c r="B60" s="16"/>
      <c r="C60" s="16"/>
      <c r="D60" s="16"/>
      <c r="E60" s="16"/>
      <c r="F60" s="16"/>
      <c r="G60" s="16"/>
      <c r="H60" s="15"/>
      <c r="I60" s="15"/>
      <c r="J60" s="15"/>
      <c r="K60" s="15"/>
      <c r="L60" s="15"/>
      <c r="M60" s="95" t="s">
        <v>1</v>
      </c>
      <c r="N60" s="95"/>
      <c r="O60" s="95"/>
      <c r="P60" s="95"/>
      <c r="Q60" s="95"/>
      <c r="R60" s="96" t="s">
        <v>0</v>
      </c>
      <c r="S60" s="96"/>
      <c r="T60" s="96"/>
      <c r="U60" s="96"/>
      <c r="V60" s="96"/>
      <c r="W60" s="96"/>
      <c r="X60" s="96"/>
      <c r="Y60" s="96"/>
      <c r="Z60" s="9"/>
    </row>
    <row r="61" spans="1:66" s="7" customFormat="1" ht="99.75" customHeight="1">
      <c r="A61" s="8"/>
      <c r="B61" s="87" t="s">
        <v>390</v>
      </c>
      <c r="C61" s="87"/>
      <c r="D61" s="87"/>
      <c r="E61" s="87"/>
      <c r="F61" s="87"/>
      <c r="G61" s="87"/>
      <c r="H61" s="87"/>
      <c r="I61" s="87"/>
      <c r="J61" s="87"/>
      <c r="K61" s="87"/>
      <c r="L61" s="87"/>
      <c r="M61" s="87"/>
      <c r="N61" s="87"/>
      <c r="O61" s="87"/>
      <c r="P61" s="87"/>
      <c r="Q61" s="87"/>
      <c r="R61" s="87"/>
      <c r="S61" s="87"/>
      <c r="T61" s="87"/>
      <c r="U61" s="87"/>
      <c r="V61" s="87"/>
      <c r="W61" s="87"/>
      <c r="X61" s="87"/>
      <c r="Y61" s="87"/>
      <c r="Z61" s="87"/>
    </row>
    <row r="62" spans="1:66" s="7" customFormat="1" ht="112.7" customHeight="1">
      <c r="A62" s="8"/>
      <c r="B62" s="87" t="s">
        <v>279</v>
      </c>
      <c r="C62" s="87"/>
      <c r="D62" s="87"/>
      <c r="E62" s="87"/>
      <c r="F62" s="87"/>
      <c r="G62" s="87"/>
      <c r="H62" s="87"/>
      <c r="I62" s="87"/>
      <c r="J62" s="87"/>
      <c r="K62" s="87"/>
      <c r="L62" s="87"/>
      <c r="M62" s="87"/>
      <c r="N62" s="87"/>
      <c r="O62" s="87"/>
      <c r="P62" s="87"/>
      <c r="Q62" s="87"/>
      <c r="R62" s="87"/>
      <c r="S62" s="87"/>
      <c r="T62" s="87"/>
      <c r="U62" s="87"/>
      <c r="V62" s="87"/>
      <c r="W62" s="87"/>
      <c r="X62" s="87"/>
      <c r="Y62" s="87"/>
      <c r="Z62" s="87"/>
    </row>
    <row r="67" ht="261" customHeight="1"/>
  </sheetData>
  <mergeCells count="77">
    <mergeCell ref="A1:V1"/>
    <mergeCell ref="W1:Z1"/>
    <mergeCell ref="C4:D8"/>
    <mergeCell ref="A10:V10"/>
    <mergeCell ref="A12:E12"/>
    <mergeCell ref="A2:V2"/>
    <mergeCell ref="E4:V4"/>
    <mergeCell ref="E6:V6"/>
    <mergeCell ref="E7:V7"/>
    <mergeCell ref="E8:V8"/>
    <mergeCell ref="E5:V5"/>
    <mergeCell ref="A9:Z9"/>
    <mergeCell ref="A3:Z3"/>
    <mergeCell ref="W2:Z2"/>
    <mergeCell ref="W10:Z12"/>
    <mergeCell ref="A11:V11"/>
    <mergeCell ref="B44:Q44"/>
    <mergeCell ref="R44:Y44"/>
    <mergeCell ref="A22:Z22"/>
    <mergeCell ref="A23:Z23"/>
    <mergeCell ref="A25:Z25"/>
    <mergeCell ref="A26:Z26"/>
    <mergeCell ref="A24:Z24"/>
    <mergeCell ref="A35:Z35"/>
    <mergeCell ref="B42:Z42"/>
    <mergeCell ref="X41:Z41"/>
    <mergeCell ref="A28:W28"/>
    <mergeCell ref="A41:W41"/>
    <mergeCell ref="A32:Z32"/>
    <mergeCell ref="A33:Z33"/>
    <mergeCell ref="A31:Z31"/>
    <mergeCell ref="Y40:Z40"/>
    <mergeCell ref="B46:Q46"/>
    <mergeCell ref="R46:Y46"/>
    <mergeCell ref="B48:Q48"/>
    <mergeCell ref="R48:Y48"/>
    <mergeCell ref="B50:Q50"/>
    <mergeCell ref="R50:Y50"/>
    <mergeCell ref="B52:Q52"/>
    <mergeCell ref="R52:Y52"/>
    <mergeCell ref="B54:Q54"/>
    <mergeCell ref="R54:Y54"/>
    <mergeCell ref="M56:Q56"/>
    <mergeCell ref="R56:Y56"/>
    <mergeCell ref="B62:Z62"/>
    <mergeCell ref="M58:Q58"/>
    <mergeCell ref="R58:Y58"/>
    <mergeCell ref="M60:Q60"/>
    <mergeCell ref="R60:Y60"/>
    <mergeCell ref="B61:Z61"/>
    <mergeCell ref="A40:W40"/>
    <mergeCell ref="A27:Z27"/>
    <mergeCell ref="Y28:Z28"/>
    <mergeCell ref="B30:Z30"/>
    <mergeCell ref="A37:Z37"/>
    <mergeCell ref="A38:Z38"/>
    <mergeCell ref="A39:Z39"/>
    <mergeCell ref="B15:Z15"/>
    <mergeCell ref="A36:Z36"/>
    <mergeCell ref="A34:Z34"/>
    <mergeCell ref="A17:Z17"/>
    <mergeCell ref="A13:W13"/>
    <mergeCell ref="A18:Z18"/>
    <mergeCell ref="A19:Z19"/>
    <mergeCell ref="A20:Z20"/>
    <mergeCell ref="A21:Z21"/>
    <mergeCell ref="A16:Z16"/>
    <mergeCell ref="A29:W29"/>
    <mergeCell ref="X29:Z29"/>
    <mergeCell ref="A14:W14"/>
    <mergeCell ref="X14:Z14"/>
    <mergeCell ref="Y13:Z13"/>
    <mergeCell ref="F12:H12"/>
    <mergeCell ref="I12:K12"/>
    <mergeCell ref="L12:N12"/>
    <mergeCell ref="O12:P12"/>
    <mergeCell ref="Q12:V12"/>
  </mergeCells>
  <printOptions horizontalCentered="1"/>
  <pageMargins left="0.23622047244094491" right="0.23622047244094491" top="0.59055118110236227" bottom="0.70866141732283472" header="0.31496062992125984" footer="0.59055118110236227"/>
  <pageSetup paperSize="9" scale="51" fitToHeight="0" orientation="landscape" r:id="rId1"/>
  <headerFooter differentFirst="1" alignWithMargins="0">
    <oddHeader>&amp;LCONTINUATION OF THE QUANTITATIVE AND QUALITATIVE FORM - SCA - BUSINESS FRANCE&amp;CTENDER&amp;R&amp;D</oddHeader>
    <oddFooter>&amp;L&amp;"Arial,Gras"&amp;16CONTRACTOR : &amp;C&amp;"Arial,Gras"&amp;16DATE, STAMP AND SIGNATURE :&amp;R&amp;"Arial,Gras"&amp;16&amp;P / &amp;N</oddFooter>
  </headerFooter>
  <rowBreaks count="3" manualBreakCount="3">
    <brk id="12" max="25" man="1"/>
    <brk id="27" max="25" man="1"/>
    <brk id="39" max="2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6DC96-4837-4D67-9F69-EC1390CA31FE}">
  <sheetPr>
    <tabColor theme="0" tint="-0.249977111117893"/>
    <pageSetUpPr fitToPage="1"/>
  </sheetPr>
  <dimension ref="A1:Z79"/>
  <sheetViews>
    <sheetView view="pageBreakPreview" topLeftCell="B42" zoomScaleNormal="55" zoomScaleSheetLayoutView="100" zoomScalePageLayoutView="70" workbookViewId="0">
      <selection activeCell="B44" sqref="B44:Z44"/>
    </sheetView>
  </sheetViews>
  <sheetFormatPr baseColWidth="10" defaultColWidth="10.7109375" defaultRowHeight="20.25"/>
  <cols>
    <col min="1" max="1" width="10.7109375" style="6" customWidth="1"/>
    <col min="2" max="23" width="10.7109375" style="5"/>
    <col min="24" max="24" width="10.7109375" style="4" customWidth="1"/>
    <col min="25" max="25" width="10.7109375" style="3"/>
    <col min="26" max="26" width="10.7109375" style="2"/>
    <col min="27" max="16384" width="10.7109375" style="1"/>
  </cols>
  <sheetData>
    <row r="1" spans="1:26" s="7" customFormat="1" ht="75.2" customHeight="1">
      <c r="A1" s="89" t="s">
        <v>157</v>
      </c>
      <c r="B1" s="89"/>
      <c r="C1" s="89"/>
      <c r="D1" s="89"/>
      <c r="E1" s="89"/>
      <c r="F1" s="89"/>
      <c r="G1" s="89"/>
      <c r="H1" s="89"/>
      <c r="I1" s="89"/>
      <c r="J1" s="89"/>
      <c r="K1" s="89"/>
      <c r="L1" s="89"/>
      <c r="M1" s="89"/>
      <c r="N1" s="89"/>
      <c r="O1" s="89"/>
      <c r="P1" s="89"/>
      <c r="Q1" s="89"/>
      <c r="R1" s="89"/>
      <c r="S1" s="89"/>
      <c r="T1" s="89"/>
      <c r="U1" s="89"/>
      <c r="V1" s="89"/>
      <c r="W1" s="89"/>
      <c r="X1" s="35">
        <v>2</v>
      </c>
      <c r="Y1" s="93"/>
      <c r="Z1" s="93"/>
    </row>
    <row r="2" spans="1:26" s="7" customFormat="1" ht="51.75" customHeight="1" thickBot="1">
      <c r="A2" s="91" t="s">
        <v>6</v>
      </c>
      <c r="B2" s="91"/>
      <c r="C2" s="91"/>
      <c r="D2" s="91"/>
      <c r="E2" s="91"/>
      <c r="F2" s="91"/>
      <c r="G2" s="91"/>
      <c r="H2" s="91"/>
      <c r="I2" s="91"/>
      <c r="J2" s="91"/>
      <c r="K2" s="91"/>
      <c r="L2" s="91"/>
      <c r="M2" s="91"/>
      <c r="N2" s="91"/>
      <c r="O2" s="91"/>
      <c r="P2" s="91"/>
      <c r="Q2" s="91"/>
      <c r="R2" s="91"/>
      <c r="S2" s="91"/>
      <c r="T2" s="91"/>
      <c r="U2" s="91"/>
      <c r="V2" s="91"/>
      <c r="W2" s="91"/>
      <c r="X2" s="92"/>
      <c r="Y2" s="92"/>
      <c r="Z2" s="92"/>
    </row>
    <row r="3" spans="1:26" s="33" customFormat="1" ht="54" customHeight="1" thickBot="1">
      <c r="A3" s="34" t="s">
        <v>43</v>
      </c>
      <c r="B3" s="85" t="s">
        <v>42</v>
      </c>
      <c r="C3" s="85"/>
      <c r="D3" s="85"/>
      <c r="E3" s="85"/>
      <c r="F3" s="85"/>
      <c r="G3" s="85"/>
      <c r="H3" s="85"/>
      <c r="I3" s="85"/>
      <c r="J3" s="85"/>
      <c r="K3" s="85"/>
      <c r="L3" s="85"/>
      <c r="M3" s="85"/>
      <c r="N3" s="85"/>
      <c r="O3" s="85"/>
      <c r="P3" s="85"/>
      <c r="Q3" s="85"/>
      <c r="R3" s="85"/>
      <c r="S3" s="85"/>
      <c r="T3" s="85"/>
      <c r="U3" s="85"/>
      <c r="V3" s="85"/>
      <c r="W3" s="85"/>
      <c r="X3" s="85"/>
      <c r="Y3" s="85"/>
      <c r="Z3" s="86"/>
    </row>
    <row r="4" spans="1:26" s="38" customFormat="1" ht="24.95" customHeight="1">
      <c r="A4" s="40" t="s">
        <v>41</v>
      </c>
      <c r="B4" s="121" t="s">
        <v>323</v>
      </c>
      <c r="C4" s="121"/>
      <c r="D4" s="121"/>
      <c r="E4" s="121"/>
      <c r="F4" s="121"/>
      <c r="G4" s="121"/>
      <c r="H4" s="121"/>
      <c r="I4" s="121"/>
      <c r="J4" s="121"/>
      <c r="K4" s="121"/>
      <c r="L4" s="121"/>
      <c r="M4" s="121"/>
      <c r="N4" s="121"/>
      <c r="O4" s="121"/>
      <c r="P4" s="121"/>
      <c r="Q4" s="121"/>
      <c r="R4" s="121"/>
      <c r="S4" s="121"/>
      <c r="T4" s="121"/>
      <c r="U4" s="121"/>
      <c r="V4" s="121"/>
      <c r="W4" s="121"/>
      <c r="X4" s="121"/>
      <c r="Y4" s="121"/>
      <c r="Z4" s="122"/>
    </row>
    <row r="5" spans="1:26" s="38" customFormat="1" ht="132.75" customHeight="1" thickBot="1">
      <c r="A5" s="44"/>
      <c r="B5" s="138" t="s">
        <v>330</v>
      </c>
      <c r="C5" s="87"/>
      <c r="D5" s="87"/>
      <c r="E5" s="87"/>
      <c r="F5" s="87"/>
      <c r="G5" s="87"/>
      <c r="H5" s="87"/>
      <c r="I5" s="87"/>
      <c r="J5" s="87"/>
      <c r="K5" s="87"/>
      <c r="L5" s="87"/>
      <c r="M5" s="87"/>
      <c r="N5" s="87"/>
      <c r="O5" s="87"/>
      <c r="P5" s="87"/>
      <c r="Q5" s="87"/>
      <c r="R5" s="87"/>
      <c r="S5" s="87"/>
      <c r="T5" s="87"/>
      <c r="U5" s="87"/>
      <c r="V5" s="87"/>
      <c r="W5" s="87"/>
      <c r="X5" s="87"/>
      <c r="Y5" s="87"/>
      <c r="Z5" s="123"/>
    </row>
    <row r="6" spans="1:26" s="38" customFormat="1" ht="24.95" customHeight="1">
      <c r="A6" s="40" t="s">
        <v>40</v>
      </c>
      <c r="B6" s="121" t="s">
        <v>324</v>
      </c>
      <c r="C6" s="121"/>
      <c r="D6" s="121"/>
      <c r="E6" s="121"/>
      <c r="F6" s="121"/>
      <c r="G6" s="121"/>
      <c r="H6" s="121"/>
      <c r="I6" s="121"/>
      <c r="J6" s="121"/>
      <c r="K6" s="121"/>
      <c r="L6" s="121"/>
      <c r="M6" s="121"/>
      <c r="N6" s="121"/>
      <c r="O6" s="121"/>
      <c r="P6" s="121"/>
      <c r="Q6" s="121"/>
      <c r="R6" s="121"/>
      <c r="S6" s="121"/>
      <c r="T6" s="121"/>
      <c r="U6" s="121"/>
      <c r="V6" s="121"/>
      <c r="W6" s="121"/>
      <c r="X6" s="121"/>
      <c r="Y6" s="121"/>
      <c r="Z6" s="122"/>
    </row>
    <row r="7" spans="1:26" s="38" customFormat="1" ht="197.45" customHeight="1" thickBot="1">
      <c r="A7" s="44"/>
      <c r="B7" s="87" t="s">
        <v>329</v>
      </c>
      <c r="C7" s="87"/>
      <c r="D7" s="87"/>
      <c r="E7" s="87"/>
      <c r="F7" s="87"/>
      <c r="G7" s="87"/>
      <c r="H7" s="87"/>
      <c r="I7" s="87"/>
      <c r="J7" s="87"/>
      <c r="K7" s="87"/>
      <c r="L7" s="87"/>
      <c r="M7" s="87"/>
      <c r="N7" s="87"/>
      <c r="O7" s="87"/>
      <c r="P7" s="87"/>
      <c r="Q7" s="87"/>
      <c r="R7" s="87"/>
      <c r="S7" s="87"/>
      <c r="T7" s="87"/>
      <c r="U7" s="87"/>
      <c r="V7" s="87"/>
      <c r="W7" s="87"/>
      <c r="X7" s="87"/>
      <c r="Y7" s="87"/>
      <c r="Z7" s="123"/>
    </row>
    <row r="8" spans="1:26" s="38" customFormat="1" ht="24.95" customHeight="1">
      <c r="A8" s="45" t="s">
        <v>38</v>
      </c>
      <c r="B8" s="125" t="s">
        <v>39</v>
      </c>
      <c r="C8" s="125"/>
      <c r="D8" s="125"/>
      <c r="E8" s="125"/>
      <c r="F8" s="125"/>
      <c r="G8" s="125"/>
      <c r="H8" s="125"/>
      <c r="I8" s="125"/>
      <c r="J8" s="125"/>
      <c r="K8" s="125"/>
      <c r="L8" s="125"/>
      <c r="M8" s="125"/>
      <c r="N8" s="125"/>
      <c r="O8" s="125"/>
      <c r="P8" s="125"/>
      <c r="Q8" s="125"/>
      <c r="R8" s="125"/>
      <c r="S8" s="125"/>
      <c r="T8" s="125"/>
      <c r="U8" s="125"/>
      <c r="V8" s="125"/>
      <c r="W8" s="125"/>
      <c r="X8" s="125"/>
      <c r="Y8" s="125"/>
      <c r="Z8" s="126"/>
    </row>
    <row r="9" spans="1:26" s="38" customFormat="1" ht="133.15" customHeight="1">
      <c r="A9" s="40"/>
      <c r="B9" s="87" t="s">
        <v>280</v>
      </c>
      <c r="C9" s="87"/>
      <c r="D9" s="87"/>
      <c r="E9" s="87"/>
      <c r="F9" s="87"/>
      <c r="G9" s="87"/>
      <c r="H9" s="87"/>
      <c r="I9" s="87"/>
      <c r="J9" s="87"/>
      <c r="K9" s="87"/>
      <c r="L9" s="87"/>
      <c r="M9" s="87"/>
      <c r="N9" s="87"/>
      <c r="O9" s="87"/>
      <c r="P9" s="87"/>
      <c r="Q9" s="87"/>
      <c r="R9" s="87"/>
      <c r="S9" s="87"/>
      <c r="T9" s="87"/>
      <c r="U9" s="87"/>
      <c r="V9" s="87"/>
      <c r="W9" s="87"/>
      <c r="X9" s="87"/>
      <c r="Y9" s="87"/>
      <c r="Z9" s="123"/>
    </row>
    <row r="10" spans="1:26" s="38" customFormat="1" ht="20.100000000000001" customHeight="1">
      <c r="A10" s="40"/>
      <c r="B10" s="78"/>
      <c r="C10" s="135" t="s">
        <v>331</v>
      </c>
      <c r="D10" s="135"/>
      <c r="E10" s="135"/>
      <c r="F10" s="135"/>
      <c r="G10" s="135"/>
      <c r="H10" s="135"/>
      <c r="I10" s="135"/>
      <c r="J10" s="135"/>
      <c r="K10" s="135"/>
      <c r="L10" s="135"/>
      <c r="M10" s="135"/>
      <c r="N10" s="135"/>
      <c r="O10" s="135"/>
      <c r="P10" s="135"/>
      <c r="Q10" s="135"/>
      <c r="R10" s="135"/>
      <c r="S10" s="135"/>
      <c r="T10" s="135"/>
      <c r="U10" s="135"/>
      <c r="V10" s="135"/>
      <c r="W10" s="135"/>
      <c r="X10" s="135"/>
      <c r="Y10" s="135"/>
      <c r="Z10" s="136"/>
    </row>
    <row r="11" spans="1:26" s="38" customFormat="1" ht="62.45" customHeight="1">
      <c r="A11" s="39"/>
      <c r="B11" s="128" t="s">
        <v>332</v>
      </c>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9"/>
    </row>
    <row r="12" spans="1:26" s="38" customFormat="1" ht="24.95" customHeight="1">
      <c r="A12" s="40" t="s">
        <v>37</v>
      </c>
      <c r="B12" s="121" t="s">
        <v>281</v>
      </c>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2"/>
    </row>
    <row r="13" spans="1:26" s="38" customFormat="1" ht="160.5" customHeight="1">
      <c r="A13" s="40"/>
      <c r="B13" s="137" t="s">
        <v>282</v>
      </c>
      <c r="C13" s="87"/>
      <c r="D13" s="87"/>
      <c r="E13" s="87"/>
      <c r="F13" s="87"/>
      <c r="G13" s="87"/>
      <c r="H13" s="87"/>
      <c r="I13" s="87"/>
      <c r="J13" s="87"/>
      <c r="K13" s="87"/>
      <c r="L13" s="87"/>
      <c r="M13" s="87"/>
      <c r="N13" s="87"/>
      <c r="O13" s="87"/>
      <c r="P13" s="87"/>
      <c r="Q13" s="87"/>
      <c r="R13" s="87"/>
      <c r="S13" s="87"/>
      <c r="T13" s="87"/>
      <c r="U13" s="87"/>
      <c r="V13" s="87"/>
      <c r="W13" s="87"/>
      <c r="X13" s="87"/>
      <c r="Y13" s="87"/>
      <c r="Z13" s="123"/>
    </row>
    <row r="14" spans="1:26" s="38" customFormat="1" ht="20.100000000000001" customHeight="1">
      <c r="A14" s="40"/>
      <c r="B14" s="80"/>
      <c r="C14" s="135" t="s">
        <v>331</v>
      </c>
      <c r="D14" s="135"/>
      <c r="E14" s="135"/>
      <c r="F14" s="135"/>
      <c r="G14" s="135"/>
      <c r="H14" s="135"/>
      <c r="I14" s="135"/>
      <c r="J14" s="135"/>
      <c r="K14" s="135"/>
      <c r="L14" s="135"/>
      <c r="M14" s="135"/>
      <c r="N14" s="135"/>
      <c r="O14" s="135"/>
      <c r="P14" s="135"/>
      <c r="Q14" s="135"/>
      <c r="R14" s="135"/>
      <c r="S14" s="135"/>
      <c r="T14" s="135"/>
      <c r="U14" s="135"/>
      <c r="V14" s="135"/>
      <c r="W14" s="135"/>
      <c r="X14" s="135"/>
      <c r="Y14" s="135"/>
      <c r="Z14" s="136"/>
    </row>
    <row r="15" spans="1:26" s="38" customFormat="1" ht="48.75" customHeight="1">
      <c r="A15" s="39"/>
      <c r="B15" s="127" t="s">
        <v>283</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9"/>
    </row>
    <row r="16" spans="1:26" s="38" customFormat="1" ht="24.95" customHeight="1">
      <c r="A16" s="41" t="s">
        <v>35</v>
      </c>
      <c r="B16" s="125" t="s">
        <v>36</v>
      </c>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6"/>
    </row>
    <row r="17" spans="1:26" s="38" customFormat="1" ht="52.5" customHeight="1">
      <c r="A17" s="40"/>
      <c r="B17" s="137" t="s">
        <v>408</v>
      </c>
      <c r="C17" s="87"/>
      <c r="D17" s="87"/>
      <c r="E17" s="87"/>
      <c r="F17" s="87"/>
      <c r="G17" s="87"/>
      <c r="H17" s="87"/>
      <c r="I17" s="87"/>
      <c r="J17" s="87"/>
      <c r="K17" s="87"/>
      <c r="L17" s="87"/>
      <c r="M17" s="87"/>
      <c r="N17" s="87"/>
      <c r="O17" s="87"/>
      <c r="P17" s="87"/>
      <c r="Q17" s="87"/>
      <c r="R17" s="87"/>
      <c r="S17" s="87"/>
      <c r="T17" s="87"/>
      <c r="U17" s="87"/>
      <c r="V17" s="87"/>
      <c r="W17" s="87"/>
      <c r="X17" s="87"/>
      <c r="Y17" s="87"/>
      <c r="Z17" s="123"/>
    </row>
    <row r="18" spans="1:26" s="38" customFormat="1" ht="33" customHeight="1">
      <c r="A18" s="40"/>
      <c r="B18" s="137" t="s">
        <v>158</v>
      </c>
      <c r="C18" s="87"/>
      <c r="D18" s="87"/>
      <c r="E18" s="87"/>
      <c r="F18" s="87"/>
      <c r="G18" s="87"/>
      <c r="H18" s="87"/>
      <c r="I18" s="87"/>
      <c r="J18" s="87"/>
      <c r="K18" s="87"/>
      <c r="L18" s="87"/>
      <c r="M18" s="87"/>
      <c r="N18" s="87"/>
      <c r="O18" s="87"/>
      <c r="P18" s="87"/>
      <c r="Q18" s="87"/>
      <c r="R18" s="87"/>
      <c r="S18" s="87"/>
      <c r="T18" s="87"/>
      <c r="U18" s="87"/>
      <c r="V18" s="87"/>
      <c r="W18" s="87"/>
      <c r="X18" s="87"/>
      <c r="Y18" s="87"/>
      <c r="Z18" s="123"/>
    </row>
    <row r="19" spans="1:26" s="38" customFormat="1" ht="33" customHeight="1" thickBot="1">
      <c r="A19" s="44"/>
      <c r="B19" s="127" t="s">
        <v>409</v>
      </c>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9"/>
    </row>
    <row r="20" spans="1:26" s="38" customFormat="1" ht="24.95" customHeight="1">
      <c r="A20" s="41" t="s">
        <v>34</v>
      </c>
      <c r="B20" s="121" t="s">
        <v>389</v>
      </c>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2"/>
    </row>
    <row r="21" spans="1:26" s="38" customFormat="1" ht="149.44999999999999" customHeight="1">
      <c r="A21" s="40"/>
      <c r="B21" s="127" t="s">
        <v>393</v>
      </c>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9"/>
    </row>
    <row r="22" spans="1:26" s="38" customFormat="1" ht="24.95" customHeight="1">
      <c r="A22" s="41" t="s">
        <v>33</v>
      </c>
      <c r="B22" s="125" t="s">
        <v>388</v>
      </c>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6"/>
    </row>
    <row r="23" spans="1:26" s="38" customFormat="1" ht="94.15" customHeight="1">
      <c r="A23" s="39"/>
      <c r="B23" s="128" t="s">
        <v>339</v>
      </c>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9"/>
    </row>
    <row r="24" spans="1:26" s="38" customFormat="1" ht="24.95" customHeight="1">
      <c r="A24" s="41" t="s">
        <v>32</v>
      </c>
      <c r="B24" s="125" t="s">
        <v>340</v>
      </c>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6"/>
    </row>
    <row r="25" spans="1:26" s="38" customFormat="1" ht="97.9" customHeight="1">
      <c r="A25" s="40"/>
      <c r="B25" s="87" t="s">
        <v>400</v>
      </c>
      <c r="C25" s="87"/>
      <c r="D25" s="87"/>
      <c r="E25" s="87"/>
      <c r="F25" s="87"/>
      <c r="G25" s="87"/>
      <c r="H25" s="87"/>
      <c r="I25" s="87"/>
      <c r="J25" s="87"/>
      <c r="K25" s="87"/>
      <c r="L25" s="87"/>
      <c r="M25" s="87"/>
      <c r="N25" s="87"/>
      <c r="O25" s="87"/>
      <c r="P25" s="87"/>
      <c r="Q25" s="87"/>
      <c r="R25" s="87"/>
      <c r="S25" s="87"/>
      <c r="T25" s="87"/>
      <c r="U25" s="87"/>
      <c r="V25" s="87"/>
      <c r="W25" s="87"/>
      <c r="X25" s="87"/>
      <c r="Y25" s="87"/>
      <c r="Z25" s="123"/>
    </row>
    <row r="26" spans="1:26" s="38" customFormat="1" ht="24.95" customHeight="1">
      <c r="A26" s="41" t="s">
        <v>31</v>
      </c>
      <c r="B26" s="125" t="s">
        <v>333</v>
      </c>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6"/>
    </row>
    <row r="27" spans="1:26" s="38" customFormat="1" ht="98.45" customHeight="1">
      <c r="A27" s="40"/>
      <c r="B27" s="87" t="s">
        <v>394</v>
      </c>
      <c r="C27" s="87"/>
      <c r="D27" s="87"/>
      <c r="E27" s="87"/>
      <c r="F27" s="87"/>
      <c r="G27" s="87"/>
      <c r="H27" s="87"/>
      <c r="I27" s="87"/>
      <c r="J27" s="87"/>
      <c r="K27" s="87"/>
      <c r="L27" s="87"/>
      <c r="M27" s="87"/>
      <c r="N27" s="87"/>
      <c r="O27" s="87"/>
      <c r="P27" s="87"/>
      <c r="Q27" s="87"/>
      <c r="R27" s="87"/>
      <c r="S27" s="87"/>
      <c r="T27" s="87"/>
      <c r="U27" s="87"/>
      <c r="V27" s="87"/>
      <c r="W27" s="87"/>
      <c r="X27" s="87"/>
      <c r="Y27" s="87"/>
      <c r="Z27" s="123"/>
    </row>
    <row r="28" spans="1:26" s="38" customFormat="1" ht="24.95" customHeight="1">
      <c r="A28" s="41" t="s">
        <v>30</v>
      </c>
      <c r="B28" s="125" t="s">
        <v>334</v>
      </c>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6"/>
    </row>
    <row r="29" spans="1:26" s="38" customFormat="1" ht="172.9" customHeight="1">
      <c r="A29" s="40"/>
      <c r="B29" s="87" t="s">
        <v>395</v>
      </c>
      <c r="C29" s="87"/>
      <c r="D29" s="87"/>
      <c r="E29" s="87"/>
      <c r="F29" s="87"/>
      <c r="G29" s="87"/>
      <c r="H29" s="87"/>
      <c r="I29" s="87"/>
      <c r="J29" s="87"/>
      <c r="K29" s="87"/>
      <c r="L29" s="87"/>
      <c r="M29" s="87"/>
      <c r="N29" s="87"/>
      <c r="O29" s="87"/>
      <c r="P29" s="87"/>
      <c r="Q29" s="87"/>
      <c r="R29" s="87"/>
      <c r="S29" s="87"/>
      <c r="T29" s="87"/>
      <c r="U29" s="87"/>
      <c r="V29" s="87"/>
      <c r="W29" s="87"/>
      <c r="X29" s="87"/>
      <c r="Y29" s="87"/>
      <c r="Z29" s="123"/>
    </row>
    <row r="30" spans="1:26" s="38" customFormat="1" ht="92.25" customHeight="1">
      <c r="A30" s="39"/>
      <c r="B30" s="128" t="s">
        <v>335</v>
      </c>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9"/>
    </row>
    <row r="31" spans="1:26" s="38" customFormat="1" ht="24.95" customHeight="1">
      <c r="A31" s="41" t="s">
        <v>29</v>
      </c>
      <c r="B31" s="125" t="s">
        <v>401</v>
      </c>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6"/>
    </row>
    <row r="32" spans="1:26" s="38" customFormat="1" ht="86.25" customHeight="1">
      <c r="A32" s="39"/>
      <c r="B32" s="128" t="s">
        <v>159</v>
      </c>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9"/>
    </row>
    <row r="33" spans="1:26" s="38" customFormat="1" ht="24.95" customHeight="1">
      <c r="A33" s="41" t="s">
        <v>27</v>
      </c>
      <c r="B33" s="125" t="s">
        <v>337</v>
      </c>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6"/>
    </row>
    <row r="34" spans="1:26" s="38" customFormat="1" ht="77.25" customHeight="1">
      <c r="A34" s="39"/>
      <c r="B34" s="128" t="s">
        <v>402</v>
      </c>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9"/>
    </row>
    <row r="35" spans="1:26" s="38" customFormat="1" ht="24.95" customHeight="1">
      <c r="A35" s="41" t="s">
        <v>25</v>
      </c>
      <c r="B35" s="125" t="s">
        <v>28</v>
      </c>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6"/>
    </row>
    <row r="36" spans="1:26" s="38" customFormat="1" ht="77.25" customHeight="1">
      <c r="A36" s="40"/>
      <c r="B36" s="127" t="s">
        <v>336</v>
      </c>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9"/>
    </row>
    <row r="37" spans="1:26" s="38" customFormat="1" ht="24.95" customHeight="1">
      <c r="A37" s="41" t="s">
        <v>24</v>
      </c>
      <c r="B37" s="125" t="s">
        <v>26</v>
      </c>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6"/>
    </row>
    <row r="38" spans="1:26" s="38" customFormat="1" ht="80.45" customHeight="1">
      <c r="A38" s="40"/>
      <c r="B38" s="87" t="s">
        <v>338</v>
      </c>
      <c r="C38" s="87"/>
      <c r="D38" s="87"/>
      <c r="E38" s="87"/>
      <c r="F38" s="87"/>
      <c r="G38" s="87"/>
      <c r="H38" s="87"/>
      <c r="I38" s="87"/>
      <c r="J38" s="87"/>
      <c r="K38" s="87"/>
      <c r="L38" s="87"/>
      <c r="M38" s="87"/>
      <c r="N38" s="87"/>
      <c r="O38" s="87"/>
      <c r="P38" s="87"/>
      <c r="Q38" s="87"/>
      <c r="R38" s="87"/>
      <c r="S38" s="87"/>
      <c r="T38" s="87"/>
      <c r="U38" s="87"/>
      <c r="V38" s="87"/>
      <c r="W38" s="87"/>
      <c r="X38" s="87"/>
      <c r="Y38" s="87"/>
      <c r="Z38" s="123"/>
    </row>
    <row r="39" spans="1:26" s="38" customFormat="1" ht="24.95" customHeight="1">
      <c r="A39" s="41" t="s">
        <v>22</v>
      </c>
      <c r="B39" s="125" t="s">
        <v>162</v>
      </c>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6"/>
    </row>
    <row r="40" spans="1:26" s="38" customFormat="1" ht="19.149999999999999" customHeight="1">
      <c r="A40" s="40"/>
      <c r="B40" s="87" t="s">
        <v>285</v>
      </c>
      <c r="C40" s="87"/>
      <c r="D40" s="87"/>
      <c r="E40" s="87"/>
      <c r="F40" s="87"/>
      <c r="G40" s="87"/>
      <c r="H40" s="87"/>
      <c r="I40" s="87"/>
      <c r="J40" s="87"/>
      <c r="K40" s="87"/>
      <c r="L40" s="87"/>
      <c r="M40" s="87"/>
      <c r="N40" s="87"/>
      <c r="O40" s="87"/>
      <c r="P40" s="87"/>
      <c r="Q40" s="87"/>
      <c r="R40" s="87"/>
      <c r="S40" s="87"/>
      <c r="T40" s="87"/>
      <c r="U40" s="87"/>
      <c r="V40" s="87"/>
      <c r="W40" s="87"/>
      <c r="X40" s="87"/>
      <c r="Y40" s="87"/>
      <c r="Z40" s="123"/>
    </row>
    <row r="41" spans="1:26" s="38" customFormat="1" ht="24.95" customHeight="1">
      <c r="A41" s="41" t="s">
        <v>284</v>
      </c>
      <c r="B41" s="125" t="s">
        <v>23</v>
      </c>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6"/>
    </row>
    <row r="42" spans="1:26" s="38" customFormat="1" ht="171" customHeight="1">
      <c r="A42" s="40"/>
      <c r="B42" s="87" t="s">
        <v>320</v>
      </c>
      <c r="C42" s="87"/>
      <c r="D42" s="87"/>
      <c r="E42" s="87"/>
      <c r="F42" s="87"/>
      <c r="G42" s="87"/>
      <c r="H42" s="87"/>
      <c r="I42" s="87"/>
      <c r="J42" s="87"/>
      <c r="K42" s="87"/>
      <c r="L42" s="87"/>
      <c r="M42" s="87"/>
      <c r="N42" s="87"/>
      <c r="O42" s="87"/>
      <c r="P42" s="87"/>
      <c r="Q42" s="87"/>
      <c r="R42" s="87"/>
      <c r="S42" s="87"/>
      <c r="T42" s="87"/>
      <c r="U42" s="87"/>
      <c r="V42" s="87"/>
      <c r="W42" s="87"/>
      <c r="X42" s="87"/>
      <c r="Y42" s="87"/>
      <c r="Z42" s="123"/>
    </row>
    <row r="43" spans="1:26" s="38" customFormat="1" ht="24.95" customHeight="1">
      <c r="A43" s="41" t="s">
        <v>314</v>
      </c>
      <c r="B43" s="125" t="s">
        <v>160</v>
      </c>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6"/>
    </row>
    <row r="44" spans="1:26" s="38" customFormat="1" ht="112.7" customHeight="1">
      <c r="A44" s="40"/>
      <c r="B44" s="87" t="s">
        <v>410</v>
      </c>
      <c r="C44" s="87"/>
      <c r="D44" s="87"/>
      <c r="E44" s="87"/>
      <c r="F44" s="87"/>
      <c r="G44" s="87"/>
      <c r="H44" s="87"/>
      <c r="I44" s="87"/>
      <c r="J44" s="87"/>
      <c r="K44" s="87"/>
      <c r="L44" s="87"/>
      <c r="M44" s="87"/>
      <c r="N44" s="87"/>
      <c r="O44" s="87"/>
      <c r="P44" s="87"/>
      <c r="Q44" s="87"/>
      <c r="R44" s="87"/>
      <c r="S44" s="87"/>
      <c r="T44" s="87"/>
      <c r="U44" s="87"/>
      <c r="V44" s="87"/>
      <c r="W44" s="87"/>
      <c r="X44" s="87"/>
      <c r="Y44" s="87"/>
      <c r="Z44" s="123"/>
    </row>
    <row r="45" spans="1:26" s="38" customFormat="1" ht="61.5" customHeight="1" thickBot="1">
      <c r="A45" s="39"/>
      <c r="B45" s="128" t="s">
        <v>286</v>
      </c>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9"/>
    </row>
    <row r="46" spans="1:26" s="33" customFormat="1" ht="54" customHeight="1" thickBot="1">
      <c r="A46" s="34" t="s">
        <v>21</v>
      </c>
      <c r="B46" s="85" t="s">
        <v>161</v>
      </c>
      <c r="C46" s="85"/>
      <c r="D46" s="85"/>
      <c r="E46" s="85"/>
      <c r="F46" s="85"/>
      <c r="G46" s="85"/>
      <c r="H46" s="85"/>
      <c r="I46" s="85"/>
      <c r="J46" s="85"/>
      <c r="K46" s="85"/>
      <c r="L46" s="85"/>
      <c r="M46" s="85"/>
      <c r="N46" s="85"/>
      <c r="O46" s="85"/>
      <c r="P46" s="85"/>
      <c r="Q46" s="85"/>
      <c r="R46" s="85"/>
      <c r="S46" s="85"/>
      <c r="T46" s="85"/>
      <c r="U46" s="85"/>
      <c r="V46" s="85"/>
      <c r="W46" s="85"/>
      <c r="X46" s="85"/>
      <c r="Y46" s="85"/>
      <c r="Z46" s="86"/>
    </row>
    <row r="47" spans="1:26" s="38" customFormat="1" ht="24.95" customHeight="1">
      <c r="A47" s="40" t="s">
        <v>20</v>
      </c>
      <c r="B47" s="121" t="s">
        <v>19</v>
      </c>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2"/>
    </row>
    <row r="48" spans="1:26" s="38" customFormat="1" ht="37.5" customHeight="1">
      <c r="A48" s="40"/>
      <c r="B48" s="87" t="s">
        <v>287</v>
      </c>
      <c r="C48" s="87"/>
      <c r="D48" s="87"/>
      <c r="E48" s="87"/>
      <c r="F48" s="87"/>
      <c r="G48" s="87"/>
      <c r="H48" s="87"/>
      <c r="I48" s="87"/>
      <c r="J48" s="87"/>
      <c r="K48" s="87"/>
      <c r="L48" s="87"/>
      <c r="M48" s="87"/>
      <c r="N48" s="87"/>
      <c r="O48" s="87"/>
      <c r="P48" s="87"/>
      <c r="Q48" s="87"/>
      <c r="R48" s="87"/>
      <c r="S48" s="87"/>
      <c r="T48" s="87"/>
      <c r="U48" s="87"/>
      <c r="V48" s="87"/>
      <c r="W48" s="87"/>
      <c r="X48" s="87"/>
      <c r="Y48" s="87"/>
      <c r="Z48" s="123"/>
    </row>
    <row r="49" spans="1:26" s="38" customFormat="1" ht="288.60000000000002" customHeight="1" thickBot="1">
      <c r="A49" s="44"/>
      <c r="B49" s="87" t="s">
        <v>404</v>
      </c>
      <c r="C49" s="87"/>
      <c r="D49" s="87"/>
      <c r="E49" s="87"/>
      <c r="F49" s="87"/>
      <c r="G49" s="87"/>
      <c r="H49" s="87"/>
      <c r="I49" s="87"/>
      <c r="J49" s="87"/>
      <c r="K49" s="87"/>
      <c r="L49" s="87"/>
      <c r="M49" s="87"/>
      <c r="N49" s="87"/>
      <c r="O49" s="87"/>
      <c r="P49" s="87"/>
      <c r="Q49" s="87"/>
      <c r="R49" s="87"/>
      <c r="S49" s="87"/>
      <c r="T49" s="87"/>
      <c r="U49" s="87"/>
      <c r="V49" s="87"/>
      <c r="W49" s="87"/>
      <c r="X49" s="87"/>
      <c r="Y49" s="87"/>
      <c r="Z49" s="123"/>
    </row>
    <row r="50" spans="1:26" s="38" customFormat="1" ht="24.95" customHeight="1">
      <c r="A50" s="40" t="s">
        <v>18</v>
      </c>
      <c r="B50" s="124" t="s">
        <v>163</v>
      </c>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6"/>
    </row>
    <row r="51" spans="1:26" s="38" customFormat="1" ht="273.75" customHeight="1">
      <c r="A51" s="40"/>
      <c r="B51" s="127" t="s">
        <v>405</v>
      </c>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9"/>
    </row>
    <row r="52" spans="1:26" s="38" customFormat="1" ht="24.95" customHeight="1">
      <c r="A52" s="41" t="s">
        <v>17</v>
      </c>
      <c r="B52" s="125" t="s">
        <v>16</v>
      </c>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6"/>
    </row>
    <row r="53" spans="1:26" s="38" customFormat="1" ht="68.25" customHeight="1">
      <c r="A53" s="40"/>
      <c r="B53" s="87" t="s">
        <v>288</v>
      </c>
      <c r="C53" s="87"/>
      <c r="D53" s="87"/>
      <c r="E53" s="87"/>
      <c r="F53" s="87"/>
      <c r="G53" s="87"/>
      <c r="H53" s="87"/>
      <c r="I53" s="87"/>
      <c r="J53" s="87"/>
      <c r="K53" s="87"/>
      <c r="L53" s="87"/>
      <c r="M53" s="87"/>
      <c r="N53" s="87"/>
      <c r="O53" s="87"/>
      <c r="P53" s="87"/>
      <c r="Q53" s="87"/>
      <c r="R53" s="87"/>
      <c r="S53" s="87"/>
      <c r="T53" s="87"/>
      <c r="U53" s="87"/>
      <c r="V53" s="87"/>
      <c r="W53" s="87"/>
      <c r="X53" s="87"/>
      <c r="Y53" s="87"/>
      <c r="Z53" s="123"/>
    </row>
    <row r="54" spans="1:26" s="38" customFormat="1" ht="326.25" customHeight="1" thickBot="1">
      <c r="A54" s="44"/>
      <c r="B54" s="87" t="s">
        <v>406</v>
      </c>
      <c r="C54" s="87"/>
      <c r="D54" s="87"/>
      <c r="E54" s="87"/>
      <c r="F54" s="87"/>
      <c r="G54" s="87"/>
      <c r="H54" s="87"/>
      <c r="I54" s="87"/>
      <c r="J54" s="87"/>
      <c r="K54" s="87"/>
      <c r="L54" s="87"/>
      <c r="M54" s="87"/>
      <c r="N54" s="87"/>
      <c r="O54" s="87"/>
      <c r="P54" s="87"/>
      <c r="Q54" s="87"/>
      <c r="R54" s="87"/>
      <c r="S54" s="87"/>
      <c r="T54" s="87"/>
      <c r="U54" s="87"/>
      <c r="V54" s="87"/>
      <c r="W54" s="87"/>
      <c r="X54" s="87"/>
      <c r="Y54" s="87"/>
      <c r="Z54" s="123"/>
    </row>
    <row r="55" spans="1:26" s="38" customFormat="1" ht="28.5" customHeight="1">
      <c r="A55" s="40"/>
      <c r="B55" s="87" t="s">
        <v>164</v>
      </c>
      <c r="C55" s="87"/>
      <c r="D55" s="87"/>
      <c r="E55" s="87"/>
      <c r="F55" s="87"/>
      <c r="G55" s="87"/>
      <c r="H55" s="87"/>
      <c r="I55" s="87"/>
      <c r="J55" s="87"/>
      <c r="K55" s="87"/>
      <c r="L55" s="87"/>
      <c r="M55" s="87"/>
      <c r="N55" s="87"/>
      <c r="O55" s="87"/>
      <c r="P55" s="87"/>
      <c r="Q55" s="87"/>
      <c r="R55" s="87"/>
      <c r="S55" s="87"/>
      <c r="T55" s="87"/>
      <c r="U55" s="87"/>
      <c r="V55" s="87"/>
      <c r="W55" s="87"/>
      <c r="X55" s="87"/>
      <c r="Y55" s="87"/>
      <c r="Z55" s="123"/>
    </row>
    <row r="56" spans="1:26" s="38" customFormat="1" ht="152.44999999999999" customHeight="1">
      <c r="A56" s="43"/>
      <c r="B56" s="130" t="s">
        <v>403</v>
      </c>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1"/>
    </row>
    <row r="57" spans="1:26" s="38" customFormat="1" ht="24.75" customHeight="1">
      <c r="A57" s="43"/>
      <c r="B57" s="87" t="s">
        <v>289</v>
      </c>
      <c r="C57" s="87"/>
      <c r="D57" s="87"/>
      <c r="E57" s="87"/>
      <c r="F57" s="87"/>
      <c r="G57" s="87"/>
      <c r="H57" s="87"/>
      <c r="I57" s="87"/>
      <c r="J57" s="87"/>
      <c r="K57" s="87"/>
      <c r="L57" s="87"/>
      <c r="M57" s="87"/>
      <c r="N57" s="87"/>
      <c r="O57" s="87"/>
      <c r="P57" s="87"/>
      <c r="Q57" s="87"/>
      <c r="R57" s="87"/>
      <c r="S57" s="87"/>
      <c r="T57" s="87"/>
      <c r="U57" s="87"/>
      <c r="V57" s="87"/>
      <c r="W57" s="87"/>
      <c r="X57" s="87"/>
      <c r="Y57" s="87"/>
      <c r="Z57" s="123"/>
    </row>
    <row r="58" spans="1:26" s="38" customFormat="1" ht="106.9" customHeight="1">
      <c r="A58" s="43"/>
      <c r="B58" s="134" t="s">
        <v>391</v>
      </c>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1"/>
    </row>
    <row r="59" spans="1:26" s="38" customFormat="1" ht="29.25" customHeight="1">
      <c r="A59" s="43"/>
      <c r="B59" s="130" t="s">
        <v>166</v>
      </c>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1"/>
    </row>
    <row r="60" spans="1:26" s="38" customFormat="1" ht="29.25" customHeight="1">
      <c r="A60" s="43"/>
      <c r="B60" s="130" t="s">
        <v>165</v>
      </c>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1"/>
    </row>
    <row r="61" spans="1:26" s="38" customFormat="1" ht="29.25" customHeight="1" thickBot="1">
      <c r="A61" s="42"/>
      <c r="B61" s="132" t="s">
        <v>290</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3"/>
    </row>
    <row r="62" spans="1:26" s="33" customFormat="1" ht="54" customHeight="1" thickBot="1">
      <c r="A62" s="34" t="s">
        <v>15</v>
      </c>
      <c r="B62" s="85" t="s">
        <v>341</v>
      </c>
      <c r="C62" s="85"/>
      <c r="D62" s="85"/>
      <c r="E62" s="85"/>
      <c r="F62" s="85"/>
      <c r="G62" s="85"/>
      <c r="H62" s="85"/>
      <c r="I62" s="85"/>
      <c r="J62" s="85"/>
      <c r="K62" s="85"/>
      <c r="L62" s="85"/>
      <c r="M62" s="85"/>
      <c r="N62" s="85"/>
      <c r="O62" s="85"/>
      <c r="P62" s="85"/>
      <c r="Q62" s="85"/>
      <c r="R62" s="85"/>
      <c r="S62" s="85"/>
      <c r="T62" s="85"/>
      <c r="U62" s="85"/>
      <c r="V62" s="85"/>
      <c r="W62" s="85"/>
      <c r="X62" s="85"/>
      <c r="Y62" s="85"/>
      <c r="Z62" s="86"/>
    </row>
    <row r="63" spans="1:26">
      <c r="A63" s="40" t="s">
        <v>14</v>
      </c>
      <c r="B63" s="119" t="s">
        <v>342</v>
      </c>
      <c r="C63" s="119"/>
      <c r="D63" s="119"/>
      <c r="E63" s="119"/>
      <c r="F63" s="119"/>
      <c r="G63" s="119"/>
      <c r="H63" s="119"/>
      <c r="I63" s="119"/>
      <c r="J63" s="119"/>
      <c r="K63" s="119"/>
      <c r="L63" s="119"/>
      <c r="M63" s="119"/>
      <c r="N63" s="119"/>
      <c r="O63" s="119"/>
      <c r="P63" s="119"/>
      <c r="Q63" s="119"/>
      <c r="R63" s="119"/>
      <c r="S63" s="119"/>
      <c r="T63" s="119"/>
      <c r="U63" s="119"/>
      <c r="V63" s="119"/>
      <c r="W63" s="119"/>
      <c r="X63" s="119"/>
      <c r="Y63" s="119"/>
      <c r="Z63" s="120"/>
    </row>
    <row r="64" spans="1:26" ht="34.9" customHeight="1">
      <c r="A64" s="40"/>
      <c r="B64" s="115"/>
      <c r="C64" s="116"/>
      <c r="D64" s="116"/>
      <c r="E64" s="116"/>
      <c r="F64" s="116"/>
      <c r="G64" s="116"/>
      <c r="H64" s="116"/>
      <c r="I64" s="116"/>
      <c r="J64" s="116"/>
      <c r="K64" s="116"/>
      <c r="L64" s="116"/>
      <c r="M64" s="116"/>
      <c r="N64" s="116"/>
      <c r="O64" s="116"/>
      <c r="P64" s="116"/>
      <c r="Q64" s="116"/>
      <c r="R64" s="116"/>
      <c r="S64" s="116"/>
      <c r="T64" s="116"/>
      <c r="U64" s="117"/>
      <c r="V64" s="77" t="s">
        <v>346</v>
      </c>
      <c r="W64" s="77" t="s">
        <v>116</v>
      </c>
      <c r="X64" s="77" t="s">
        <v>345</v>
      </c>
      <c r="Y64" s="77" t="s">
        <v>171</v>
      </c>
      <c r="Z64" s="77" t="s">
        <v>344</v>
      </c>
    </row>
    <row r="65" spans="1:26">
      <c r="A65" s="76"/>
      <c r="B65" s="118" t="s">
        <v>343</v>
      </c>
      <c r="C65" s="118"/>
      <c r="D65" s="118"/>
      <c r="E65" s="118"/>
      <c r="F65" s="118"/>
      <c r="G65" s="118"/>
      <c r="H65" s="118"/>
      <c r="I65" s="118"/>
      <c r="J65" s="118"/>
      <c r="K65" s="118"/>
      <c r="L65" s="118"/>
      <c r="M65" s="118"/>
      <c r="N65" s="118"/>
      <c r="O65" s="118"/>
      <c r="P65" s="118"/>
      <c r="Q65" s="118"/>
      <c r="R65" s="118"/>
      <c r="S65" s="118"/>
      <c r="T65" s="118"/>
      <c r="U65" s="118"/>
      <c r="V65" s="74" t="s">
        <v>347</v>
      </c>
      <c r="W65" s="74">
        <v>0</v>
      </c>
      <c r="X65" s="75">
        <v>0</v>
      </c>
      <c r="Y65" s="75">
        <v>0</v>
      </c>
      <c r="Z65" s="74">
        <f>(W65*X65)+((W65*X65)*Y65)</f>
        <v>0</v>
      </c>
    </row>
    <row r="66" spans="1:26" ht="25.5">
      <c r="A66" s="112" t="s">
        <v>392</v>
      </c>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4"/>
      <c r="Z66" s="74">
        <f>SUM(Z65:Z65)</f>
        <v>0</v>
      </c>
    </row>
    <row r="79" spans="1:26" ht="261" customHeight="1"/>
  </sheetData>
  <mergeCells count="68">
    <mergeCell ref="Y1:Z1"/>
    <mergeCell ref="B12:Z12"/>
    <mergeCell ref="B13:Z13"/>
    <mergeCell ref="C10:Z10"/>
    <mergeCell ref="B11:Z11"/>
    <mergeCell ref="B9:Z9"/>
    <mergeCell ref="A1:W1"/>
    <mergeCell ref="A2:W2"/>
    <mergeCell ref="B3:Z3"/>
    <mergeCell ref="B4:Z4"/>
    <mergeCell ref="X2:Z2"/>
    <mergeCell ref="B6:Z6"/>
    <mergeCell ref="B5:Z5"/>
    <mergeCell ref="B7:Z7"/>
    <mergeCell ref="B8:Z8"/>
    <mergeCell ref="B22:Z22"/>
    <mergeCell ref="B23:Z23"/>
    <mergeCell ref="B27:Z27"/>
    <mergeCell ref="C14:Z14"/>
    <mergeCell ref="B15:Z15"/>
    <mergeCell ref="B16:Z16"/>
    <mergeCell ref="B17:Z17"/>
    <mergeCell ref="B20:Z20"/>
    <mergeCell ref="B18:Z18"/>
    <mergeCell ref="B26:Z26"/>
    <mergeCell ref="B21:Z21"/>
    <mergeCell ref="B24:Z24"/>
    <mergeCell ref="B25:Z25"/>
    <mergeCell ref="B19:Z19"/>
    <mergeCell ref="B38:Z38"/>
    <mergeCell ref="B39:Z39"/>
    <mergeCell ref="B33:Z33"/>
    <mergeCell ref="B34:Z34"/>
    <mergeCell ref="B28:Z28"/>
    <mergeCell ref="B31:Z31"/>
    <mergeCell ref="B32:Z32"/>
    <mergeCell ref="B35:Z35"/>
    <mergeCell ref="B36:Z36"/>
    <mergeCell ref="B37:Z37"/>
    <mergeCell ref="B29:Z29"/>
    <mergeCell ref="B30:Z30"/>
    <mergeCell ref="B44:Z44"/>
    <mergeCell ref="B46:Z46"/>
    <mergeCell ref="B45:Z45"/>
    <mergeCell ref="B40:Z40"/>
    <mergeCell ref="B41:Z41"/>
    <mergeCell ref="B42:Z42"/>
    <mergeCell ref="B43:Z43"/>
    <mergeCell ref="B52:Z52"/>
    <mergeCell ref="B53:Z53"/>
    <mergeCell ref="B60:Z60"/>
    <mergeCell ref="B61:Z61"/>
    <mergeCell ref="B56:Z56"/>
    <mergeCell ref="B57:Z57"/>
    <mergeCell ref="B58:Z58"/>
    <mergeCell ref="B59:Z59"/>
    <mergeCell ref="B54:Z54"/>
    <mergeCell ref="B55:Z55"/>
    <mergeCell ref="B47:Z47"/>
    <mergeCell ref="B48:Z48"/>
    <mergeCell ref="B49:Z49"/>
    <mergeCell ref="B50:Z50"/>
    <mergeCell ref="B51:Z51"/>
    <mergeCell ref="A66:Y66"/>
    <mergeCell ref="B64:U64"/>
    <mergeCell ref="B65:U65"/>
    <mergeCell ref="B63:Z63"/>
    <mergeCell ref="B62:Z62"/>
  </mergeCells>
  <phoneticPr fontId="66" type="noConversion"/>
  <conditionalFormatting sqref="W65 Z65:Z66">
    <cfRule type="cellIs" dxfId="3" priority="1" operator="equal">
      <formula>0</formula>
    </cfRule>
  </conditionalFormatting>
  <printOptions horizontalCentered="1"/>
  <pageMargins left="0.23622047244094491" right="0.23622047244094491" top="0.59055118110236227" bottom="0.70866141732283472" header="0.31496062992125984" footer="0.59055118110236227"/>
  <pageSetup paperSize="9" scale="51" fitToHeight="0" orientation="landscape" r:id="rId1"/>
  <headerFooter differentFirst="1" alignWithMargins="0">
    <oddHeader>&amp;LCONTINUATION OF THE QUANTITATIVE AND QUALITATIVE FORM - SCA - BUSINESS FRANCE&amp;CTENDER&amp;R&amp;D</oddHeader>
    <oddFooter>&amp;L&amp;"Arial,Gras"&amp;16CONTRACTOR : &amp;C&amp;"Arial,Gras"&amp;16DATE, STAMP AND SIGNATURE :&amp;R&amp;"Arial,Gras"&amp;16&amp;P / &amp;N</oddFooter>
  </headerFooter>
  <rowBreaks count="6" manualBreakCount="6">
    <brk id="11" max="16383" man="1"/>
    <brk id="23" max="16383" man="1"/>
    <brk id="34" max="16383" man="1"/>
    <brk id="45" max="16383" man="1"/>
    <brk id="51" max="16383" man="1"/>
    <brk id="6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8543C-8001-4A8E-8F53-9D92B96ECE4C}">
  <sheetPr>
    <tabColor rgb="FF00B0F0"/>
    <pageSetUpPr fitToPage="1"/>
  </sheetPr>
  <dimension ref="A1:DYY145"/>
  <sheetViews>
    <sheetView view="pageBreakPreview" zoomScale="70" zoomScaleNormal="85" zoomScaleSheetLayoutView="70" zoomScalePageLayoutView="70" workbookViewId="0">
      <selection activeCell="B57" sqref="B57:R57"/>
    </sheetView>
  </sheetViews>
  <sheetFormatPr baseColWidth="10" defaultColWidth="10.7109375" defaultRowHeight="23.25"/>
  <cols>
    <col min="1" max="1" width="10.7109375" style="6" customWidth="1"/>
    <col min="2" max="19" width="10.7109375" style="5"/>
    <col min="20" max="23" width="10.7109375" style="5" customWidth="1"/>
    <col min="24" max="24" width="10.7109375" style="4" customWidth="1"/>
    <col min="25" max="25" width="10.7109375" style="47"/>
    <col min="26" max="26" width="10.7109375" style="46" customWidth="1"/>
    <col min="27" max="16384" width="10.7109375" style="1"/>
  </cols>
  <sheetData>
    <row r="1" spans="1:73" s="7" customFormat="1" ht="75.2" customHeight="1">
      <c r="A1" s="89" t="s">
        <v>157</v>
      </c>
      <c r="B1" s="89"/>
      <c r="C1" s="89"/>
      <c r="D1" s="89"/>
      <c r="E1" s="89"/>
      <c r="F1" s="89"/>
      <c r="G1" s="89"/>
      <c r="H1" s="89"/>
      <c r="I1" s="89"/>
      <c r="J1" s="89"/>
      <c r="K1" s="89"/>
      <c r="L1" s="89"/>
      <c r="M1" s="89"/>
      <c r="N1" s="89"/>
      <c r="O1" s="89"/>
      <c r="P1" s="89"/>
      <c r="Q1" s="89"/>
      <c r="R1" s="89"/>
      <c r="S1" s="89"/>
      <c r="T1" s="89"/>
      <c r="U1" s="89"/>
      <c r="V1" s="89"/>
      <c r="W1" s="89"/>
      <c r="X1" s="35">
        <v>2</v>
      </c>
      <c r="Y1" s="93"/>
      <c r="Z1" s="93"/>
    </row>
    <row r="2" spans="1:73" s="7" customFormat="1" ht="51.75" customHeight="1" thickBot="1">
      <c r="A2" s="91" t="s">
        <v>6</v>
      </c>
      <c r="B2" s="91"/>
      <c r="C2" s="91"/>
      <c r="D2" s="91"/>
      <c r="E2" s="91"/>
      <c r="F2" s="91"/>
      <c r="G2" s="91"/>
      <c r="H2" s="91"/>
      <c r="I2" s="91"/>
      <c r="J2" s="91"/>
      <c r="K2" s="91"/>
      <c r="L2" s="91"/>
      <c r="M2" s="91"/>
      <c r="N2" s="91"/>
      <c r="O2" s="91"/>
      <c r="P2" s="91"/>
      <c r="Q2" s="91"/>
      <c r="R2" s="91"/>
      <c r="S2" s="91"/>
      <c r="T2" s="91"/>
      <c r="U2" s="91"/>
      <c r="V2" s="91"/>
      <c r="W2" s="91"/>
      <c r="X2" s="92"/>
      <c r="Y2" s="92"/>
      <c r="Z2" s="92"/>
    </row>
    <row r="3" spans="1:73" s="33" customFormat="1" ht="101.45" customHeight="1" thickBot="1">
      <c r="A3" s="166" t="s">
        <v>144</v>
      </c>
      <c r="B3" s="166"/>
      <c r="C3" s="166"/>
      <c r="D3" s="166"/>
      <c r="E3" s="166"/>
      <c r="F3" s="166"/>
      <c r="G3" s="166"/>
      <c r="H3" s="166"/>
      <c r="I3" s="166"/>
      <c r="J3" s="166"/>
      <c r="K3" s="166"/>
      <c r="L3" s="166"/>
      <c r="M3" s="166"/>
      <c r="N3" s="166"/>
      <c r="O3" s="166"/>
      <c r="P3" s="166"/>
      <c r="Q3" s="166"/>
      <c r="R3" s="166"/>
      <c r="S3" s="166"/>
      <c r="T3" s="166"/>
      <c r="U3" s="167" t="s">
        <v>118</v>
      </c>
      <c r="V3" s="167"/>
      <c r="W3" s="167"/>
      <c r="X3" s="167"/>
      <c r="Y3" s="167"/>
      <c r="Z3" s="167"/>
    </row>
    <row r="4" spans="1:73" s="33" customFormat="1" ht="55.5" customHeight="1" thickBot="1">
      <c r="A4" s="68" t="s">
        <v>146</v>
      </c>
      <c r="B4" s="168" t="s">
        <v>291</v>
      </c>
      <c r="C4" s="168"/>
      <c r="D4" s="168"/>
      <c r="E4" s="168"/>
      <c r="F4" s="168"/>
      <c r="G4" s="168"/>
      <c r="H4" s="168"/>
      <c r="I4" s="168"/>
      <c r="J4" s="168"/>
      <c r="K4" s="168"/>
      <c r="L4" s="168"/>
      <c r="M4" s="168"/>
      <c r="N4" s="168"/>
      <c r="O4" s="168"/>
      <c r="P4" s="168"/>
      <c r="Q4" s="168"/>
      <c r="R4" s="168"/>
      <c r="S4" s="61" t="s">
        <v>147</v>
      </c>
      <c r="T4" s="67" t="s">
        <v>116</v>
      </c>
      <c r="U4" s="150" t="s">
        <v>169</v>
      </c>
      <c r="V4" s="150"/>
      <c r="W4" s="150" t="s">
        <v>171</v>
      </c>
      <c r="X4" s="150"/>
      <c r="Y4" s="169" t="s">
        <v>170</v>
      </c>
      <c r="Z4" s="169"/>
    </row>
    <row r="5" spans="1:73" s="56" customFormat="1" ht="54" customHeight="1" thickBot="1">
      <c r="A5" s="58">
        <v>1</v>
      </c>
      <c r="B5" s="147" t="s">
        <v>172</v>
      </c>
      <c r="C5" s="147"/>
      <c r="D5" s="147"/>
      <c r="E5" s="147"/>
      <c r="F5" s="147"/>
      <c r="G5" s="147"/>
      <c r="H5" s="147"/>
      <c r="I5" s="147"/>
      <c r="J5" s="147"/>
      <c r="K5" s="147"/>
      <c r="L5" s="147"/>
      <c r="M5" s="147"/>
      <c r="N5" s="147"/>
      <c r="O5" s="147"/>
      <c r="P5" s="147"/>
      <c r="Q5" s="147"/>
      <c r="R5" s="147"/>
      <c r="S5" s="147"/>
      <c r="T5" s="147"/>
      <c r="U5" s="147"/>
      <c r="V5" s="147"/>
      <c r="W5" s="147"/>
      <c r="X5" s="147"/>
      <c r="Y5" s="147"/>
      <c r="Z5" s="14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row>
    <row r="6" spans="1:73" s="38" customFormat="1" ht="27" customHeight="1" thickBot="1">
      <c r="A6" s="55" t="s">
        <v>115</v>
      </c>
      <c r="B6" s="140" t="s">
        <v>60</v>
      </c>
      <c r="C6" s="140"/>
      <c r="D6" s="140"/>
      <c r="E6" s="140"/>
      <c r="F6" s="140"/>
      <c r="G6" s="140"/>
      <c r="H6" s="140"/>
      <c r="I6" s="140"/>
      <c r="J6" s="140"/>
      <c r="K6" s="140"/>
      <c r="L6" s="140"/>
      <c r="M6" s="140"/>
      <c r="N6" s="140"/>
      <c r="O6" s="140"/>
      <c r="P6" s="140"/>
      <c r="Q6" s="140"/>
      <c r="R6" s="140"/>
      <c r="S6" s="59" t="s">
        <v>58</v>
      </c>
      <c r="T6" s="53">
        <v>1</v>
      </c>
      <c r="U6" s="141">
        <v>0</v>
      </c>
      <c r="V6" s="141"/>
      <c r="W6" s="142">
        <v>0</v>
      </c>
      <c r="X6" s="142"/>
      <c r="Y6" s="139">
        <f t="shared" ref="Y6" si="0">(T6*U6)+((T6*U6)*W6)</f>
        <v>0</v>
      </c>
      <c r="Z6" s="139"/>
    </row>
    <row r="7" spans="1:73" s="38" customFormat="1" ht="30.2" customHeight="1" thickBot="1">
      <c r="A7" s="55" t="s">
        <v>135</v>
      </c>
      <c r="B7" s="140" t="s">
        <v>292</v>
      </c>
      <c r="C7" s="140"/>
      <c r="D7" s="140"/>
      <c r="E7" s="140"/>
      <c r="F7" s="140"/>
      <c r="G7" s="140"/>
      <c r="H7" s="140"/>
      <c r="I7" s="140"/>
      <c r="J7" s="140"/>
      <c r="K7" s="140"/>
      <c r="L7" s="140"/>
      <c r="M7" s="140"/>
      <c r="N7" s="140"/>
      <c r="O7" s="140"/>
      <c r="P7" s="140"/>
      <c r="Q7" s="140"/>
      <c r="R7" s="140"/>
      <c r="S7" s="59" t="s">
        <v>168</v>
      </c>
      <c r="T7" s="53">
        <v>1</v>
      </c>
      <c r="U7" s="141">
        <v>0</v>
      </c>
      <c r="V7" s="141"/>
      <c r="W7" s="142">
        <v>0</v>
      </c>
      <c r="X7" s="142"/>
      <c r="Y7" s="139">
        <f>(T7*U7)+((T7*U7)*W7)</f>
        <v>0</v>
      </c>
      <c r="Z7" s="139"/>
    </row>
    <row r="8" spans="1:73" s="38" customFormat="1" ht="27" customHeight="1" thickBot="1">
      <c r="A8" s="55" t="s">
        <v>114</v>
      </c>
      <c r="B8" s="140" t="s">
        <v>59</v>
      </c>
      <c r="C8" s="140"/>
      <c r="D8" s="140"/>
      <c r="E8" s="140"/>
      <c r="F8" s="140"/>
      <c r="G8" s="140"/>
      <c r="H8" s="140"/>
      <c r="I8" s="140"/>
      <c r="J8" s="140"/>
      <c r="K8" s="140"/>
      <c r="L8" s="140"/>
      <c r="M8" s="140"/>
      <c r="N8" s="140"/>
      <c r="O8" s="140"/>
      <c r="P8" s="140"/>
      <c r="Q8" s="140"/>
      <c r="R8" s="140"/>
      <c r="S8" s="59" t="s">
        <v>168</v>
      </c>
      <c r="T8" s="53">
        <v>1</v>
      </c>
      <c r="U8" s="141">
        <v>0</v>
      </c>
      <c r="V8" s="141"/>
      <c r="W8" s="142">
        <v>0</v>
      </c>
      <c r="X8" s="142"/>
      <c r="Y8" s="139">
        <f>(T8*U8)+((T8*U8)*W8)</f>
        <v>0</v>
      </c>
      <c r="Z8" s="139"/>
    </row>
    <row r="9" spans="1:73" s="38" customFormat="1" ht="30.2" customHeight="1" thickBot="1">
      <c r="A9" s="55" t="s">
        <v>113</v>
      </c>
      <c r="B9" s="152" t="s">
        <v>293</v>
      </c>
      <c r="C9" s="153"/>
      <c r="D9" s="153"/>
      <c r="E9" s="153"/>
      <c r="F9" s="153"/>
      <c r="G9" s="153"/>
      <c r="H9" s="153"/>
      <c r="I9" s="153"/>
      <c r="J9" s="153"/>
      <c r="K9" s="153"/>
      <c r="L9" s="153"/>
      <c r="M9" s="153"/>
      <c r="N9" s="153"/>
      <c r="O9" s="153"/>
      <c r="P9" s="153"/>
      <c r="Q9" s="153"/>
      <c r="R9" s="154"/>
      <c r="S9" s="59" t="s">
        <v>167</v>
      </c>
      <c r="T9" s="53">
        <v>1</v>
      </c>
      <c r="U9" s="141">
        <v>0</v>
      </c>
      <c r="V9" s="141"/>
      <c r="W9" s="172">
        <v>0</v>
      </c>
      <c r="X9" s="173"/>
      <c r="Y9" s="170">
        <f t="shared" ref="Y9:Y15" si="1">(T9*U9)+((T9*U9)*W9)</f>
        <v>0</v>
      </c>
      <c r="Z9" s="171"/>
    </row>
    <row r="10" spans="1:73" s="38" customFormat="1" ht="30.2" customHeight="1" thickBot="1">
      <c r="A10" s="55" t="s">
        <v>112</v>
      </c>
      <c r="B10" s="140" t="s">
        <v>294</v>
      </c>
      <c r="C10" s="140"/>
      <c r="D10" s="140"/>
      <c r="E10" s="140"/>
      <c r="F10" s="140"/>
      <c r="G10" s="140"/>
      <c r="H10" s="140"/>
      <c r="I10" s="140"/>
      <c r="J10" s="140"/>
      <c r="K10" s="140"/>
      <c r="L10" s="140"/>
      <c r="M10" s="140"/>
      <c r="N10" s="140"/>
      <c r="O10" s="140"/>
      <c r="P10" s="140"/>
      <c r="Q10" s="140"/>
      <c r="R10" s="140"/>
      <c r="S10" s="59" t="s">
        <v>167</v>
      </c>
      <c r="T10" s="53">
        <v>1</v>
      </c>
      <c r="U10" s="141">
        <v>0</v>
      </c>
      <c r="V10" s="141"/>
      <c r="W10" s="142">
        <v>0</v>
      </c>
      <c r="X10" s="142"/>
      <c r="Y10" s="139">
        <f t="shared" si="1"/>
        <v>0</v>
      </c>
      <c r="Z10" s="139"/>
    </row>
    <row r="11" spans="1:73" s="38" customFormat="1" ht="114" customHeight="1" thickBot="1">
      <c r="A11" s="55" t="s">
        <v>111</v>
      </c>
      <c r="B11" s="152" t="s">
        <v>295</v>
      </c>
      <c r="C11" s="153"/>
      <c r="D11" s="153"/>
      <c r="E11" s="153"/>
      <c r="F11" s="153"/>
      <c r="G11" s="153"/>
      <c r="H11" s="153"/>
      <c r="I11" s="153"/>
      <c r="J11" s="153"/>
      <c r="K11" s="153"/>
      <c r="L11" s="153"/>
      <c r="M11" s="153"/>
      <c r="N11" s="153"/>
      <c r="O11" s="153"/>
      <c r="P11" s="153"/>
      <c r="Q11" s="153"/>
      <c r="R11" s="154"/>
      <c r="S11" s="59" t="s">
        <v>167</v>
      </c>
      <c r="T11" s="53">
        <v>1</v>
      </c>
      <c r="U11" s="141">
        <v>0</v>
      </c>
      <c r="V11" s="141"/>
      <c r="W11" s="142">
        <v>0</v>
      </c>
      <c r="X11" s="142"/>
      <c r="Y11" s="139">
        <f t="shared" si="1"/>
        <v>0</v>
      </c>
      <c r="Z11" s="139"/>
    </row>
    <row r="12" spans="1:73" s="38" customFormat="1" ht="114" customHeight="1" thickBot="1">
      <c r="A12" s="55" t="s">
        <v>136</v>
      </c>
      <c r="B12" s="152" t="s">
        <v>296</v>
      </c>
      <c r="C12" s="153"/>
      <c r="D12" s="153"/>
      <c r="E12" s="153"/>
      <c r="F12" s="153"/>
      <c r="G12" s="153"/>
      <c r="H12" s="153"/>
      <c r="I12" s="153"/>
      <c r="J12" s="153"/>
      <c r="K12" s="153"/>
      <c r="L12" s="153"/>
      <c r="M12" s="153"/>
      <c r="N12" s="153"/>
      <c r="O12" s="153"/>
      <c r="P12" s="153"/>
      <c r="Q12" s="153"/>
      <c r="R12" s="154"/>
      <c r="S12" s="59" t="s">
        <v>167</v>
      </c>
      <c r="T12" s="53">
        <v>1</v>
      </c>
      <c r="U12" s="141">
        <v>0</v>
      </c>
      <c r="V12" s="141"/>
      <c r="W12" s="142">
        <v>0</v>
      </c>
      <c r="X12" s="142"/>
      <c r="Y12" s="139">
        <f t="shared" si="1"/>
        <v>0</v>
      </c>
      <c r="Z12" s="139"/>
    </row>
    <row r="13" spans="1:73" s="38" customFormat="1" ht="30.2" customHeight="1" thickBot="1">
      <c r="A13" s="55" t="s">
        <v>137</v>
      </c>
      <c r="B13" s="140" t="s">
        <v>297</v>
      </c>
      <c r="C13" s="140"/>
      <c r="D13" s="140"/>
      <c r="E13" s="140"/>
      <c r="F13" s="140"/>
      <c r="G13" s="140"/>
      <c r="H13" s="140"/>
      <c r="I13" s="140"/>
      <c r="J13" s="140"/>
      <c r="K13" s="140"/>
      <c r="L13" s="140"/>
      <c r="M13" s="140"/>
      <c r="N13" s="140"/>
      <c r="O13" s="140"/>
      <c r="P13" s="140"/>
      <c r="Q13" s="140"/>
      <c r="R13" s="140"/>
      <c r="S13" s="59" t="s">
        <v>167</v>
      </c>
      <c r="T13" s="53">
        <v>1</v>
      </c>
      <c r="U13" s="141">
        <v>0</v>
      </c>
      <c r="V13" s="141"/>
      <c r="W13" s="142">
        <v>0</v>
      </c>
      <c r="X13" s="142"/>
      <c r="Y13" s="139">
        <f t="shared" si="1"/>
        <v>0</v>
      </c>
      <c r="Z13" s="139"/>
    </row>
    <row r="14" spans="1:73" s="38" customFormat="1" ht="30.2" customHeight="1" thickBot="1">
      <c r="A14" s="55" t="s">
        <v>243</v>
      </c>
      <c r="B14" s="140" t="s">
        <v>245</v>
      </c>
      <c r="C14" s="140"/>
      <c r="D14" s="140"/>
      <c r="E14" s="140"/>
      <c r="F14" s="140"/>
      <c r="G14" s="140"/>
      <c r="H14" s="140"/>
      <c r="I14" s="140"/>
      <c r="J14" s="140"/>
      <c r="K14" s="140"/>
      <c r="L14" s="140"/>
      <c r="M14" s="140"/>
      <c r="N14" s="140"/>
      <c r="O14" s="140"/>
      <c r="P14" s="140"/>
      <c r="Q14" s="140"/>
      <c r="R14" s="140"/>
      <c r="S14" s="59" t="s">
        <v>167</v>
      </c>
      <c r="T14" s="53">
        <v>1</v>
      </c>
      <c r="U14" s="141">
        <v>0</v>
      </c>
      <c r="V14" s="141"/>
      <c r="W14" s="142">
        <v>0</v>
      </c>
      <c r="X14" s="142"/>
      <c r="Y14" s="139">
        <f t="shared" si="1"/>
        <v>0</v>
      </c>
      <c r="Z14" s="139"/>
    </row>
    <row r="15" spans="1:73" s="38" customFormat="1" ht="30.2" customHeight="1" thickBot="1">
      <c r="A15" s="55" t="s">
        <v>244</v>
      </c>
      <c r="B15" s="140" t="s">
        <v>246</v>
      </c>
      <c r="C15" s="140"/>
      <c r="D15" s="140"/>
      <c r="E15" s="140"/>
      <c r="F15" s="140"/>
      <c r="G15" s="140"/>
      <c r="H15" s="140"/>
      <c r="I15" s="140"/>
      <c r="J15" s="140"/>
      <c r="K15" s="140"/>
      <c r="L15" s="140"/>
      <c r="M15" s="140"/>
      <c r="N15" s="140"/>
      <c r="O15" s="140"/>
      <c r="P15" s="140"/>
      <c r="Q15" s="140"/>
      <c r="R15" s="140"/>
      <c r="S15" s="59" t="s">
        <v>167</v>
      </c>
      <c r="T15" s="53">
        <v>1</v>
      </c>
      <c r="U15" s="141">
        <v>0</v>
      </c>
      <c r="V15" s="141"/>
      <c r="W15" s="142">
        <v>0</v>
      </c>
      <c r="X15" s="142"/>
      <c r="Y15" s="139">
        <f t="shared" si="1"/>
        <v>0</v>
      </c>
      <c r="Z15" s="139"/>
    </row>
    <row r="16" spans="1:73" s="38" customFormat="1" ht="30.2" customHeight="1" thickBot="1">
      <c r="A16" s="55" t="s">
        <v>348</v>
      </c>
      <c r="B16" s="146" t="s">
        <v>349</v>
      </c>
      <c r="C16" s="140"/>
      <c r="D16" s="140"/>
      <c r="E16" s="140"/>
      <c r="F16" s="140"/>
      <c r="G16" s="140"/>
      <c r="H16" s="140"/>
      <c r="I16" s="140"/>
      <c r="J16" s="140"/>
      <c r="K16" s="140"/>
      <c r="L16" s="140"/>
      <c r="M16" s="140"/>
      <c r="N16" s="140"/>
      <c r="O16" s="140"/>
      <c r="P16" s="140"/>
      <c r="Q16" s="140"/>
      <c r="R16" s="140"/>
      <c r="S16" s="59" t="s">
        <v>167</v>
      </c>
      <c r="T16" s="53">
        <v>1</v>
      </c>
      <c r="U16" s="141">
        <v>0</v>
      </c>
      <c r="V16" s="141"/>
      <c r="W16" s="142">
        <v>0</v>
      </c>
      <c r="X16" s="142"/>
      <c r="Y16" s="139">
        <f t="shared" ref="Y16" si="2">(T16*U16)+((T16*U16)*W16)</f>
        <v>0</v>
      </c>
      <c r="Z16" s="139"/>
    </row>
    <row r="17" spans="1:3379" s="38" customFormat="1" ht="54" customHeight="1" thickBot="1">
      <c r="A17" s="55" t="s">
        <v>372</v>
      </c>
      <c r="B17" s="146" t="s">
        <v>255</v>
      </c>
      <c r="C17" s="146"/>
      <c r="D17" s="146"/>
      <c r="E17" s="146"/>
      <c r="F17" s="146"/>
      <c r="G17" s="146"/>
      <c r="H17" s="146"/>
      <c r="I17" s="146"/>
      <c r="J17" s="146"/>
      <c r="K17" s="146"/>
      <c r="L17" s="146"/>
      <c r="M17" s="146"/>
      <c r="N17" s="140"/>
      <c r="O17" s="140"/>
      <c r="P17" s="146"/>
      <c r="Q17" s="146"/>
      <c r="R17" s="146"/>
      <c r="S17" s="59" t="s">
        <v>167</v>
      </c>
      <c r="T17" s="53">
        <v>1</v>
      </c>
      <c r="U17" s="141">
        <v>0</v>
      </c>
      <c r="V17" s="141"/>
      <c r="W17" s="142">
        <v>0</v>
      </c>
      <c r="X17" s="142"/>
      <c r="Y17" s="139">
        <f t="shared" ref="Y17" si="3">(T17*U17)+((T17*U17)*W17)</f>
        <v>0</v>
      </c>
      <c r="Z17" s="139"/>
    </row>
    <row r="18" spans="1:3379" s="38" customFormat="1" ht="30.2" customHeight="1" thickBot="1">
      <c r="A18" s="148" t="s">
        <v>110</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9">
        <f>SUM(Y6:Z17)</f>
        <v>0</v>
      </c>
      <c r="Z18" s="149"/>
    </row>
    <row r="19" spans="1:3379" s="66" customFormat="1" ht="27" customHeight="1" thickBot="1">
      <c r="A19" s="151"/>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65"/>
      <c r="AB19" s="65"/>
      <c r="AC19" s="65"/>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5"/>
      <c r="BI19" s="65"/>
      <c r="BJ19" s="65"/>
      <c r="BK19" s="65"/>
      <c r="BL19" s="65"/>
      <c r="BM19" s="65"/>
      <c r="BN19" s="65"/>
      <c r="BO19" s="65"/>
      <c r="BP19" s="65"/>
      <c r="BQ19" s="65"/>
      <c r="BR19" s="65"/>
      <c r="BS19" s="65"/>
      <c r="BT19" s="65"/>
      <c r="BU19" s="65"/>
      <c r="BV19" s="65"/>
      <c r="BW19" s="65"/>
      <c r="BX19" s="65"/>
      <c r="BY19" s="65"/>
      <c r="BZ19" s="65"/>
      <c r="CA19" s="65"/>
      <c r="CB19" s="65"/>
      <c r="CC19" s="65"/>
      <c r="CD19" s="65"/>
      <c r="CE19" s="65"/>
      <c r="CF19" s="65"/>
      <c r="CG19" s="65"/>
      <c r="CH19" s="65"/>
      <c r="CI19" s="65"/>
      <c r="CJ19" s="65"/>
      <c r="CK19" s="65"/>
      <c r="CL19" s="65"/>
      <c r="CM19" s="65"/>
      <c r="CN19" s="65"/>
      <c r="CO19" s="65"/>
      <c r="CP19" s="65"/>
      <c r="CQ19" s="65"/>
      <c r="CR19" s="65"/>
      <c r="CS19" s="65"/>
      <c r="CT19" s="65"/>
      <c r="CU19" s="65"/>
      <c r="CV19" s="65"/>
      <c r="CW19" s="65"/>
      <c r="CX19" s="65"/>
      <c r="CY19" s="65"/>
      <c r="CZ19" s="65"/>
      <c r="DA19" s="65"/>
      <c r="DB19" s="65"/>
      <c r="DC19" s="65"/>
      <c r="DD19" s="65"/>
      <c r="DE19" s="65"/>
      <c r="DF19" s="65"/>
      <c r="DG19" s="65"/>
      <c r="DH19" s="65"/>
      <c r="DI19" s="65"/>
      <c r="DJ19" s="65"/>
      <c r="DK19" s="65"/>
      <c r="DL19" s="65"/>
      <c r="DM19" s="65"/>
      <c r="DN19" s="65"/>
      <c r="DO19" s="65"/>
      <c r="DP19" s="65"/>
      <c r="DQ19" s="65"/>
      <c r="DR19" s="65"/>
      <c r="DS19" s="65"/>
      <c r="DT19" s="65"/>
      <c r="DU19" s="65"/>
      <c r="DV19" s="65"/>
      <c r="DW19" s="65"/>
      <c r="DX19" s="65"/>
      <c r="DY19" s="65"/>
      <c r="DZ19" s="65"/>
      <c r="EA19" s="65"/>
      <c r="EB19" s="65"/>
      <c r="EC19" s="65"/>
      <c r="ED19" s="65"/>
      <c r="EE19" s="65"/>
      <c r="EF19" s="65"/>
      <c r="EG19" s="65"/>
      <c r="EH19" s="65"/>
      <c r="EI19" s="65"/>
      <c r="EJ19" s="65"/>
      <c r="EK19" s="65"/>
      <c r="EL19" s="65"/>
      <c r="EM19" s="65"/>
      <c r="EN19" s="65"/>
      <c r="EO19" s="65"/>
      <c r="EP19" s="65"/>
      <c r="EQ19" s="65"/>
      <c r="ER19" s="65"/>
      <c r="ES19" s="65"/>
      <c r="ET19" s="65"/>
      <c r="EU19" s="65"/>
      <c r="EV19" s="65"/>
      <c r="EW19" s="65"/>
      <c r="EX19" s="65"/>
      <c r="EY19" s="65"/>
      <c r="EZ19" s="65"/>
      <c r="FA19" s="65"/>
      <c r="FB19" s="65"/>
      <c r="FC19" s="65"/>
      <c r="FD19" s="65"/>
      <c r="FE19" s="65"/>
      <c r="FF19" s="65"/>
      <c r="FG19" s="65"/>
      <c r="FH19" s="65"/>
      <c r="FI19" s="65"/>
      <c r="FJ19" s="65"/>
      <c r="FK19" s="65"/>
      <c r="FL19" s="65"/>
      <c r="FM19" s="65"/>
      <c r="FN19" s="65"/>
      <c r="FO19" s="65"/>
      <c r="FP19" s="65"/>
      <c r="FQ19" s="65"/>
      <c r="FR19" s="65"/>
      <c r="FS19" s="65"/>
      <c r="FT19" s="65"/>
      <c r="FU19" s="65"/>
      <c r="FV19" s="65"/>
      <c r="FW19" s="65"/>
      <c r="FX19" s="65"/>
      <c r="FY19" s="65"/>
      <c r="FZ19" s="65"/>
      <c r="GA19" s="65"/>
      <c r="GB19" s="65"/>
      <c r="GC19" s="65"/>
      <c r="GD19" s="65"/>
      <c r="GE19" s="65"/>
      <c r="GF19" s="65"/>
      <c r="GG19" s="65"/>
      <c r="GH19" s="65"/>
      <c r="GI19" s="65"/>
      <c r="GJ19" s="65"/>
      <c r="GK19" s="65"/>
      <c r="GL19" s="65"/>
      <c r="GM19" s="65"/>
      <c r="GN19" s="65"/>
      <c r="GO19" s="65"/>
      <c r="GP19" s="65"/>
      <c r="GQ19" s="65"/>
      <c r="GR19" s="65"/>
      <c r="GS19" s="65"/>
      <c r="GT19" s="65"/>
      <c r="GU19" s="65"/>
      <c r="GV19" s="65"/>
      <c r="GW19" s="65"/>
      <c r="GX19" s="65"/>
      <c r="GY19" s="65"/>
      <c r="GZ19" s="65"/>
      <c r="HA19" s="65"/>
      <c r="HB19" s="65"/>
      <c r="HC19" s="65"/>
      <c r="HD19" s="65"/>
      <c r="HE19" s="65"/>
      <c r="HF19" s="65"/>
      <c r="HG19" s="65"/>
      <c r="HH19" s="65"/>
      <c r="HI19" s="65"/>
      <c r="HJ19" s="65"/>
      <c r="HK19" s="65"/>
      <c r="HL19" s="65"/>
      <c r="HM19" s="65"/>
      <c r="HN19" s="65"/>
      <c r="HO19" s="65"/>
      <c r="HP19" s="65"/>
      <c r="HQ19" s="65"/>
      <c r="HR19" s="65"/>
      <c r="HS19" s="65"/>
      <c r="HT19" s="65"/>
      <c r="HU19" s="65"/>
      <c r="HV19" s="65"/>
      <c r="HW19" s="65"/>
      <c r="HX19" s="65"/>
      <c r="HY19" s="65"/>
      <c r="HZ19" s="65"/>
      <c r="IA19" s="65"/>
      <c r="IB19" s="65"/>
      <c r="IC19" s="65"/>
      <c r="ID19" s="65"/>
      <c r="IE19" s="65"/>
      <c r="IF19" s="65"/>
      <c r="IG19" s="65"/>
      <c r="IH19" s="65"/>
      <c r="II19" s="65"/>
      <c r="IJ19" s="65"/>
      <c r="IK19" s="65"/>
      <c r="IL19" s="65"/>
      <c r="IM19" s="65"/>
      <c r="IN19" s="65"/>
      <c r="IO19" s="65"/>
      <c r="IP19" s="65"/>
      <c r="IQ19" s="65"/>
      <c r="IR19" s="65"/>
      <c r="IS19" s="65"/>
      <c r="IT19" s="65"/>
      <c r="IU19" s="65"/>
      <c r="IV19" s="65"/>
      <c r="IW19" s="65"/>
      <c r="IX19" s="65"/>
      <c r="IY19" s="65"/>
      <c r="IZ19" s="65"/>
      <c r="JA19" s="65"/>
      <c r="JB19" s="65"/>
      <c r="JC19" s="65"/>
      <c r="JD19" s="65"/>
      <c r="JE19" s="65"/>
      <c r="JF19" s="65"/>
      <c r="JG19" s="65"/>
      <c r="JH19" s="65"/>
      <c r="JI19" s="65"/>
      <c r="JJ19" s="65"/>
      <c r="JK19" s="65"/>
      <c r="JL19" s="65"/>
      <c r="JM19" s="65"/>
      <c r="JN19" s="65"/>
      <c r="JO19" s="65"/>
      <c r="JP19" s="65"/>
      <c r="JQ19" s="65"/>
      <c r="JR19" s="65"/>
      <c r="JS19" s="65"/>
      <c r="JT19" s="65"/>
      <c r="JU19" s="65"/>
      <c r="JV19" s="65"/>
      <c r="JW19" s="65"/>
      <c r="JX19" s="65"/>
      <c r="JY19" s="65"/>
      <c r="JZ19" s="65"/>
      <c r="KA19" s="65"/>
      <c r="KB19" s="65"/>
      <c r="KC19" s="65"/>
      <c r="KD19" s="65"/>
      <c r="KE19" s="65"/>
      <c r="KF19" s="65"/>
      <c r="KG19" s="65"/>
      <c r="KH19" s="65"/>
      <c r="KI19" s="65"/>
      <c r="KJ19" s="65"/>
      <c r="KK19" s="65"/>
      <c r="KL19" s="65"/>
      <c r="KM19" s="65"/>
      <c r="KN19" s="65"/>
      <c r="KO19" s="65"/>
      <c r="KP19" s="65"/>
      <c r="KQ19" s="65"/>
      <c r="KR19" s="65"/>
      <c r="KS19" s="65"/>
      <c r="KT19" s="65"/>
      <c r="KU19" s="65"/>
      <c r="KV19" s="65"/>
      <c r="KW19" s="65"/>
      <c r="KX19" s="65"/>
      <c r="KY19" s="65"/>
      <c r="KZ19" s="65"/>
      <c r="LA19" s="65"/>
      <c r="LB19" s="65"/>
      <c r="LC19" s="65"/>
      <c r="LD19" s="65"/>
      <c r="LE19" s="65"/>
      <c r="LF19" s="65"/>
      <c r="LG19" s="65"/>
      <c r="LH19" s="65"/>
      <c r="LI19" s="65"/>
      <c r="LJ19" s="65"/>
      <c r="LK19" s="65"/>
      <c r="LL19" s="65"/>
      <c r="LM19" s="65"/>
      <c r="LN19" s="65"/>
      <c r="LO19" s="65"/>
      <c r="LP19" s="65"/>
      <c r="LQ19" s="65"/>
      <c r="LR19" s="65"/>
      <c r="LS19" s="65"/>
      <c r="LT19" s="65"/>
      <c r="LU19" s="65"/>
      <c r="LV19" s="65"/>
      <c r="LW19" s="65"/>
      <c r="LX19" s="65"/>
      <c r="LY19" s="65"/>
      <c r="LZ19" s="65"/>
      <c r="MA19" s="65"/>
      <c r="MB19" s="65"/>
      <c r="MC19" s="65"/>
      <c r="MD19" s="65"/>
      <c r="ME19" s="65"/>
      <c r="MF19" s="65"/>
      <c r="MG19" s="65"/>
      <c r="MH19" s="65"/>
      <c r="MI19" s="65"/>
      <c r="MJ19" s="65"/>
      <c r="MK19" s="65"/>
      <c r="ML19" s="65"/>
      <c r="MM19" s="65"/>
      <c r="MN19" s="65"/>
      <c r="MO19" s="65"/>
      <c r="MP19" s="65"/>
      <c r="MQ19" s="65"/>
      <c r="MR19" s="65"/>
      <c r="MS19" s="65"/>
      <c r="MT19" s="65"/>
      <c r="MU19" s="65"/>
      <c r="MV19" s="65"/>
      <c r="MW19" s="65"/>
      <c r="MX19" s="65"/>
      <c r="MY19" s="65"/>
      <c r="MZ19" s="65"/>
      <c r="NA19" s="65"/>
      <c r="NB19" s="65"/>
      <c r="NC19" s="65"/>
      <c r="ND19" s="65"/>
      <c r="NE19" s="65"/>
      <c r="NF19" s="65"/>
      <c r="NG19" s="65"/>
      <c r="NH19" s="65"/>
      <c r="NI19" s="65"/>
      <c r="NJ19" s="65"/>
      <c r="NK19" s="65"/>
      <c r="NL19" s="65"/>
      <c r="NM19" s="65"/>
      <c r="NN19" s="65"/>
      <c r="NO19" s="65"/>
      <c r="NP19" s="65"/>
      <c r="NQ19" s="65"/>
      <c r="NR19" s="65"/>
      <c r="NS19" s="65"/>
      <c r="NT19" s="65"/>
      <c r="NU19" s="65"/>
      <c r="NV19" s="65"/>
      <c r="NW19" s="65"/>
      <c r="NX19" s="65"/>
      <c r="NY19" s="65"/>
      <c r="NZ19" s="65"/>
      <c r="OA19" s="65"/>
      <c r="OB19" s="65"/>
      <c r="OC19" s="65"/>
      <c r="OD19" s="65"/>
      <c r="OE19" s="65"/>
      <c r="OF19" s="65"/>
      <c r="OG19" s="65"/>
      <c r="OH19" s="65"/>
      <c r="OI19" s="65"/>
      <c r="OJ19" s="65"/>
      <c r="OK19" s="65"/>
      <c r="OL19" s="65"/>
      <c r="OM19" s="65"/>
      <c r="ON19" s="65"/>
      <c r="OO19" s="65"/>
      <c r="OP19" s="65"/>
      <c r="OQ19" s="65"/>
      <c r="OR19" s="65"/>
      <c r="OS19" s="65"/>
      <c r="OT19" s="65"/>
      <c r="OU19" s="65"/>
      <c r="OV19" s="65"/>
      <c r="OW19" s="65"/>
      <c r="OX19" s="65"/>
      <c r="OY19" s="65"/>
      <c r="OZ19" s="65"/>
      <c r="PA19" s="65"/>
      <c r="PB19" s="65"/>
      <c r="PC19" s="65"/>
      <c r="PD19" s="65"/>
      <c r="PE19" s="65"/>
      <c r="PF19" s="65"/>
      <c r="PG19" s="65"/>
      <c r="PH19" s="65"/>
      <c r="PI19" s="65"/>
      <c r="PJ19" s="65"/>
      <c r="PK19" s="65"/>
      <c r="PL19" s="65"/>
      <c r="PM19" s="65"/>
      <c r="PN19" s="65"/>
      <c r="PO19" s="65"/>
      <c r="PP19" s="65"/>
      <c r="PQ19" s="65"/>
      <c r="PR19" s="65"/>
      <c r="PS19" s="65"/>
      <c r="PT19" s="65"/>
      <c r="PU19" s="65"/>
      <c r="PV19" s="65"/>
      <c r="PW19" s="65"/>
      <c r="PX19" s="65"/>
      <c r="PY19" s="65"/>
      <c r="PZ19" s="65"/>
      <c r="QA19" s="65"/>
      <c r="QB19" s="65"/>
      <c r="QC19" s="65"/>
      <c r="QD19" s="65"/>
      <c r="QE19" s="65"/>
      <c r="QF19" s="65"/>
      <c r="QG19" s="65"/>
      <c r="QH19" s="65"/>
      <c r="QI19" s="65"/>
      <c r="QJ19" s="65"/>
      <c r="QK19" s="65"/>
      <c r="QL19" s="65"/>
      <c r="QM19" s="65"/>
      <c r="QN19" s="65"/>
      <c r="QO19" s="65"/>
      <c r="QP19" s="65"/>
      <c r="QQ19" s="65"/>
      <c r="QR19" s="65"/>
      <c r="QS19" s="65"/>
      <c r="QT19" s="65"/>
      <c r="QU19" s="65"/>
      <c r="QV19" s="65"/>
      <c r="QW19" s="65"/>
      <c r="QX19" s="65"/>
      <c r="QY19" s="65"/>
      <c r="QZ19" s="65"/>
      <c r="RA19" s="65"/>
      <c r="RB19" s="65"/>
      <c r="RC19" s="65"/>
      <c r="RD19" s="65"/>
      <c r="RE19" s="65"/>
      <c r="RF19" s="65"/>
      <c r="RG19" s="65"/>
      <c r="RH19" s="65"/>
      <c r="RI19" s="65"/>
      <c r="RJ19" s="65"/>
      <c r="RK19" s="65"/>
      <c r="RL19" s="65"/>
      <c r="RM19" s="65"/>
      <c r="RN19" s="65"/>
      <c r="RO19" s="65"/>
      <c r="RP19" s="65"/>
      <c r="RQ19" s="65"/>
      <c r="RR19" s="65"/>
      <c r="RS19" s="65"/>
      <c r="RT19" s="65"/>
      <c r="RU19" s="65"/>
      <c r="RV19" s="65"/>
      <c r="RW19" s="65"/>
      <c r="RX19" s="65"/>
      <c r="RY19" s="65"/>
      <c r="RZ19" s="65"/>
      <c r="SA19" s="65"/>
      <c r="SB19" s="65"/>
      <c r="SC19" s="65"/>
      <c r="SD19" s="65"/>
      <c r="SE19" s="65"/>
      <c r="SF19" s="65"/>
      <c r="SG19" s="65"/>
      <c r="SH19" s="65"/>
      <c r="SI19" s="65"/>
      <c r="SJ19" s="65"/>
      <c r="SK19" s="65"/>
      <c r="SL19" s="65"/>
      <c r="SM19" s="65"/>
      <c r="SN19" s="65"/>
      <c r="SO19" s="65"/>
      <c r="SP19" s="65"/>
      <c r="SQ19" s="65"/>
      <c r="SR19" s="65"/>
      <c r="SS19" s="65"/>
      <c r="ST19" s="65"/>
      <c r="SU19" s="65"/>
      <c r="SV19" s="65"/>
      <c r="SW19" s="65"/>
      <c r="SX19" s="65"/>
      <c r="SY19" s="65"/>
      <c r="SZ19" s="65"/>
      <c r="TA19" s="65"/>
      <c r="TB19" s="65"/>
      <c r="TC19" s="65"/>
      <c r="TD19" s="65"/>
      <c r="TE19" s="65"/>
      <c r="TF19" s="65"/>
      <c r="TG19" s="65"/>
      <c r="TH19" s="65"/>
      <c r="TI19" s="65"/>
      <c r="TJ19" s="65"/>
      <c r="TK19" s="65"/>
      <c r="TL19" s="65"/>
      <c r="TM19" s="65"/>
      <c r="TN19" s="65"/>
      <c r="TO19" s="65"/>
      <c r="TP19" s="65"/>
      <c r="TQ19" s="65"/>
      <c r="TR19" s="65"/>
      <c r="TS19" s="65"/>
      <c r="TT19" s="65"/>
      <c r="TU19" s="65"/>
      <c r="TV19" s="65"/>
      <c r="TW19" s="65"/>
      <c r="TX19" s="65"/>
      <c r="TY19" s="65"/>
      <c r="TZ19" s="65"/>
      <c r="UA19" s="65"/>
      <c r="UB19" s="65"/>
      <c r="UC19" s="65"/>
      <c r="UD19" s="65"/>
      <c r="UE19" s="65"/>
      <c r="UF19" s="65"/>
      <c r="UG19" s="65"/>
      <c r="UH19" s="65"/>
      <c r="UI19" s="65"/>
      <c r="UJ19" s="65"/>
      <c r="UK19" s="65"/>
      <c r="UL19" s="65"/>
      <c r="UM19" s="65"/>
      <c r="UN19" s="65"/>
      <c r="UO19" s="65"/>
      <c r="UP19" s="65"/>
      <c r="UQ19" s="65"/>
      <c r="UR19" s="65"/>
      <c r="US19" s="65"/>
      <c r="UT19" s="65"/>
      <c r="UU19" s="65"/>
      <c r="UV19" s="65"/>
      <c r="UW19" s="65"/>
      <c r="UX19" s="65"/>
      <c r="UY19" s="65"/>
      <c r="UZ19" s="65"/>
      <c r="VA19" s="65"/>
      <c r="VB19" s="65"/>
      <c r="VC19" s="65"/>
      <c r="VD19" s="65"/>
      <c r="VE19" s="65"/>
      <c r="VF19" s="65"/>
      <c r="VG19" s="65"/>
      <c r="VH19" s="65"/>
      <c r="VI19" s="65"/>
      <c r="VJ19" s="65"/>
      <c r="VK19" s="65"/>
      <c r="VL19" s="65"/>
      <c r="VM19" s="65"/>
      <c r="VN19" s="65"/>
      <c r="VO19" s="65"/>
      <c r="VP19" s="65"/>
      <c r="VQ19" s="65"/>
      <c r="VR19" s="65"/>
      <c r="VS19" s="65"/>
      <c r="VT19" s="65"/>
      <c r="VU19" s="65"/>
      <c r="VV19" s="65"/>
      <c r="VW19" s="65"/>
      <c r="VX19" s="65"/>
      <c r="VY19" s="65"/>
      <c r="VZ19" s="65"/>
      <c r="WA19" s="65"/>
      <c r="WB19" s="65"/>
      <c r="WC19" s="65"/>
      <c r="WD19" s="65"/>
      <c r="WE19" s="65"/>
      <c r="WF19" s="65"/>
      <c r="WG19" s="65"/>
      <c r="WH19" s="65"/>
      <c r="WI19" s="65"/>
      <c r="WJ19" s="65"/>
      <c r="WK19" s="65"/>
      <c r="WL19" s="65"/>
      <c r="WM19" s="65"/>
      <c r="WN19" s="65"/>
      <c r="WO19" s="65"/>
      <c r="WP19" s="65"/>
      <c r="WQ19" s="65"/>
      <c r="WR19" s="65"/>
      <c r="WS19" s="65"/>
      <c r="WT19" s="65"/>
      <c r="WU19" s="65"/>
      <c r="WV19" s="65"/>
      <c r="WW19" s="65"/>
      <c r="WX19" s="65"/>
      <c r="WY19" s="65"/>
      <c r="WZ19" s="65"/>
      <c r="XA19" s="65"/>
      <c r="XB19" s="65"/>
      <c r="XC19" s="65"/>
      <c r="XD19" s="65"/>
      <c r="XE19" s="65"/>
      <c r="XF19" s="65"/>
      <c r="XG19" s="65"/>
      <c r="XH19" s="65"/>
      <c r="XI19" s="65"/>
      <c r="XJ19" s="65"/>
      <c r="XK19" s="65"/>
      <c r="XL19" s="65"/>
      <c r="XM19" s="65"/>
      <c r="XN19" s="65"/>
      <c r="XO19" s="65"/>
      <c r="XP19" s="65"/>
      <c r="XQ19" s="65"/>
      <c r="XR19" s="65"/>
      <c r="XS19" s="65"/>
      <c r="XT19" s="65"/>
      <c r="XU19" s="65"/>
      <c r="XV19" s="65"/>
      <c r="XW19" s="65"/>
      <c r="XX19" s="65"/>
      <c r="XY19" s="65"/>
      <c r="XZ19" s="65"/>
      <c r="YA19" s="65"/>
      <c r="YB19" s="65"/>
      <c r="YC19" s="65"/>
      <c r="YD19" s="65"/>
      <c r="YE19" s="65"/>
      <c r="YF19" s="65"/>
      <c r="YG19" s="65"/>
      <c r="YH19" s="65"/>
      <c r="YI19" s="65"/>
      <c r="YJ19" s="65"/>
      <c r="YK19" s="65"/>
      <c r="YL19" s="65"/>
      <c r="YM19" s="65"/>
      <c r="YN19" s="65"/>
      <c r="YO19" s="65"/>
      <c r="YP19" s="65"/>
      <c r="YQ19" s="65"/>
      <c r="YR19" s="65"/>
      <c r="YS19" s="65"/>
      <c r="YT19" s="65"/>
      <c r="YU19" s="65"/>
      <c r="YV19" s="65"/>
      <c r="YW19" s="65"/>
      <c r="YX19" s="65"/>
      <c r="YY19" s="65"/>
      <c r="YZ19" s="65"/>
      <c r="ZA19" s="65"/>
      <c r="ZB19" s="65"/>
      <c r="ZC19" s="65"/>
      <c r="ZD19" s="65"/>
      <c r="ZE19" s="65"/>
      <c r="ZF19" s="65"/>
      <c r="ZG19" s="65"/>
      <c r="ZH19" s="65"/>
      <c r="ZI19" s="65"/>
      <c r="ZJ19" s="65"/>
      <c r="ZK19" s="65"/>
      <c r="ZL19" s="65"/>
      <c r="ZM19" s="65"/>
      <c r="ZN19" s="65"/>
      <c r="ZO19" s="65"/>
      <c r="ZP19" s="65"/>
      <c r="ZQ19" s="65"/>
      <c r="ZR19" s="65"/>
      <c r="ZS19" s="65"/>
      <c r="ZT19" s="65"/>
      <c r="ZU19" s="65"/>
      <c r="ZV19" s="65"/>
      <c r="ZW19" s="65"/>
      <c r="ZX19" s="65"/>
      <c r="ZY19" s="65"/>
      <c r="ZZ19" s="65"/>
      <c r="AAA19" s="65"/>
      <c r="AAB19" s="65"/>
      <c r="AAC19" s="65"/>
      <c r="AAD19" s="65"/>
      <c r="AAE19" s="65"/>
      <c r="AAF19" s="65"/>
      <c r="AAG19" s="65"/>
      <c r="AAH19" s="65"/>
      <c r="AAI19" s="65"/>
      <c r="AAJ19" s="65"/>
      <c r="AAK19" s="65"/>
      <c r="AAL19" s="65"/>
      <c r="AAM19" s="65"/>
      <c r="AAN19" s="65"/>
      <c r="AAO19" s="65"/>
      <c r="AAP19" s="65"/>
      <c r="AAQ19" s="65"/>
      <c r="AAR19" s="65"/>
      <c r="AAS19" s="65"/>
      <c r="AAT19" s="65"/>
      <c r="AAU19" s="65"/>
      <c r="AAV19" s="65"/>
      <c r="AAW19" s="65"/>
      <c r="AAX19" s="65"/>
      <c r="AAY19" s="65"/>
      <c r="AAZ19" s="65"/>
      <c r="ABA19" s="65"/>
      <c r="ABB19" s="65"/>
      <c r="ABC19" s="65"/>
      <c r="ABD19" s="65"/>
      <c r="ABE19" s="65"/>
      <c r="ABF19" s="65"/>
      <c r="ABG19" s="65"/>
      <c r="ABH19" s="65"/>
      <c r="ABI19" s="65"/>
      <c r="ABJ19" s="65"/>
      <c r="ABK19" s="65"/>
      <c r="ABL19" s="65"/>
      <c r="ABM19" s="65"/>
      <c r="ABN19" s="65"/>
      <c r="ABO19" s="65"/>
      <c r="ABP19" s="65"/>
      <c r="ABQ19" s="65"/>
      <c r="ABR19" s="65"/>
      <c r="ABS19" s="65"/>
      <c r="ABT19" s="65"/>
      <c r="ABU19" s="65"/>
      <c r="ABV19" s="65"/>
      <c r="ABW19" s="65"/>
      <c r="ABX19" s="65"/>
      <c r="ABY19" s="65"/>
      <c r="ABZ19" s="65"/>
      <c r="ACA19" s="65"/>
      <c r="ACB19" s="65"/>
      <c r="ACC19" s="65"/>
      <c r="ACD19" s="65"/>
      <c r="ACE19" s="65"/>
      <c r="ACF19" s="65"/>
      <c r="ACG19" s="65"/>
      <c r="ACH19" s="65"/>
      <c r="ACI19" s="65"/>
      <c r="ACJ19" s="65"/>
      <c r="ACK19" s="65"/>
      <c r="ACL19" s="65"/>
      <c r="ACM19" s="65"/>
      <c r="ACN19" s="65"/>
      <c r="ACO19" s="65"/>
      <c r="ACP19" s="65"/>
      <c r="ACQ19" s="65"/>
      <c r="ACR19" s="65"/>
      <c r="ACS19" s="65"/>
      <c r="ACT19" s="65"/>
      <c r="ACU19" s="65"/>
      <c r="ACV19" s="65"/>
      <c r="ACW19" s="65"/>
      <c r="ACX19" s="65"/>
      <c r="ACY19" s="65"/>
      <c r="ACZ19" s="65"/>
      <c r="ADA19" s="65"/>
      <c r="ADB19" s="65"/>
      <c r="ADC19" s="65"/>
      <c r="ADD19" s="65"/>
      <c r="ADE19" s="65"/>
      <c r="ADF19" s="65"/>
      <c r="ADG19" s="65"/>
      <c r="ADH19" s="65"/>
      <c r="ADI19" s="65"/>
      <c r="ADJ19" s="65"/>
      <c r="ADK19" s="65"/>
      <c r="ADL19" s="65"/>
      <c r="ADM19" s="65"/>
      <c r="ADN19" s="65"/>
      <c r="ADO19" s="65"/>
      <c r="ADP19" s="65"/>
      <c r="ADQ19" s="65"/>
      <c r="ADR19" s="65"/>
      <c r="ADS19" s="65"/>
      <c r="ADT19" s="65"/>
      <c r="ADU19" s="65"/>
      <c r="ADV19" s="65"/>
      <c r="ADW19" s="65"/>
      <c r="ADX19" s="65"/>
      <c r="ADY19" s="65"/>
      <c r="ADZ19" s="65"/>
      <c r="AEA19" s="65"/>
      <c r="AEB19" s="65"/>
      <c r="AEC19" s="65"/>
      <c r="AED19" s="65"/>
      <c r="AEE19" s="65"/>
      <c r="AEF19" s="65"/>
      <c r="AEG19" s="65"/>
      <c r="AEH19" s="65"/>
      <c r="AEI19" s="65"/>
      <c r="AEJ19" s="65"/>
      <c r="AEK19" s="65"/>
      <c r="AEL19" s="65"/>
      <c r="AEM19" s="65"/>
      <c r="AEN19" s="65"/>
      <c r="AEO19" s="65"/>
      <c r="AEP19" s="65"/>
      <c r="AEQ19" s="65"/>
      <c r="AER19" s="65"/>
      <c r="AES19" s="65"/>
      <c r="AET19" s="65"/>
      <c r="AEU19" s="65"/>
      <c r="AEV19" s="65"/>
      <c r="AEW19" s="65"/>
      <c r="AEX19" s="65"/>
      <c r="AEY19" s="65"/>
      <c r="AEZ19" s="65"/>
      <c r="AFA19" s="65"/>
      <c r="AFB19" s="65"/>
      <c r="AFC19" s="65"/>
      <c r="AFD19" s="65"/>
      <c r="AFE19" s="65"/>
      <c r="AFF19" s="65"/>
      <c r="AFG19" s="65"/>
      <c r="AFH19" s="65"/>
      <c r="AFI19" s="65"/>
      <c r="AFJ19" s="65"/>
      <c r="AFK19" s="65"/>
      <c r="AFL19" s="65"/>
      <c r="AFM19" s="65"/>
      <c r="AFN19" s="65"/>
      <c r="AFO19" s="65"/>
      <c r="AFP19" s="65"/>
      <c r="AFQ19" s="65"/>
      <c r="AFR19" s="65"/>
      <c r="AFS19" s="65"/>
      <c r="AFT19" s="65"/>
      <c r="AFU19" s="65"/>
      <c r="AFV19" s="65"/>
      <c r="AFW19" s="65"/>
      <c r="AFX19" s="65"/>
      <c r="AFY19" s="65"/>
      <c r="AFZ19" s="65"/>
      <c r="AGA19" s="65"/>
      <c r="AGB19" s="65"/>
      <c r="AGC19" s="65"/>
      <c r="AGD19" s="65"/>
      <c r="AGE19" s="65"/>
      <c r="AGF19" s="65"/>
      <c r="AGG19" s="65"/>
      <c r="AGH19" s="65"/>
      <c r="AGI19" s="65"/>
      <c r="AGJ19" s="65"/>
      <c r="AGK19" s="65"/>
      <c r="AGL19" s="65"/>
      <c r="AGM19" s="65"/>
      <c r="AGN19" s="65"/>
      <c r="AGO19" s="65"/>
      <c r="AGP19" s="65"/>
      <c r="AGQ19" s="65"/>
      <c r="AGR19" s="65"/>
      <c r="AGS19" s="65"/>
      <c r="AGT19" s="65"/>
      <c r="AGU19" s="65"/>
      <c r="AGV19" s="65"/>
      <c r="AGW19" s="65"/>
      <c r="AGX19" s="65"/>
      <c r="AGY19" s="65"/>
      <c r="AGZ19" s="65"/>
      <c r="AHA19" s="65"/>
      <c r="AHB19" s="65"/>
      <c r="AHC19" s="65"/>
      <c r="AHD19" s="65"/>
      <c r="AHE19" s="65"/>
      <c r="AHF19" s="65"/>
      <c r="AHG19" s="65"/>
      <c r="AHH19" s="65"/>
      <c r="AHI19" s="65"/>
      <c r="AHJ19" s="65"/>
      <c r="AHK19" s="65"/>
      <c r="AHL19" s="65"/>
      <c r="AHM19" s="65"/>
      <c r="AHN19" s="65"/>
      <c r="AHO19" s="65"/>
      <c r="AHP19" s="65"/>
      <c r="AHQ19" s="65"/>
      <c r="AHR19" s="65"/>
      <c r="AHS19" s="65"/>
      <c r="AHT19" s="65"/>
      <c r="AHU19" s="65"/>
      <c r="AHV19" s="65"/>
      <c r="AHW19" s="65"/>
      <c r="AHX19" s="65"/>
      <c r="AHY19" s="65"/>
      <c r="AHZ19" s="65"/>
      <c r="AIA19" s="65"/>
      <c r="AIB19" s="65"/>
      <c r="AIC19" s="65"/>
      <c r="AID19" s="65"/>
      <c r="AIE19" s="65"/>
      <c r="AIF19" s="65"/>
      <c r="AIG19" s="65"/>
      <c r="AIH19" s="65"/>
      <c r="AII19" s="65"/>
      <c r="AIJ19" s="65"/>
      <c r="AIK19" s="65"/>
      <c r="AIL19" s="65"/>
      <c r="AIM19" s="65"/>
      <c r="AIN19" s="65"/>
      <c r="AIO19" s="65"/>
      <c r="AIP19" s="65"/>
      <c r="AIQ19" s="65"/>
      <c r="AIR19" s="65"/>
      <c r="AIS19" s="65"/>
      <c r="AIT19" s="65"/>
      <c r="AIU19" s="65"/>
      <c r="AIV19" s="65"/>
      <c r="AIW19" s="65"/>
      <c r="AIX19" s="65"/>
      <c r="AIY19" s="65"/>
      <c r="AIZ19" s="65"/>
      <c r="AJA19" s="65"/>
      <c r="AJB19" s="65"/>
      <c r="AJC19" s="65"/>
      <c r="AJD19" s="65"/>
      <c r="AJE19" s="65"/>
      <c r="AJF19" s="65"/>
      <c r="AJG19" s="65"/>
      <c r="AJH19" s="65"/>
      <c r="AJI19" s="65"/>
      <c r="AJJ19" s="65"/>
      <c r="AJK19" s="65"/>
      <c r="AJL19" s="65"/>
      <c r="AJM19" s="65"/>
      <c r="AJN19" s="65"/>
      <c r="AJO19" s="65"/>
      <c r="AJP19" s="65"/>
      <c r="AJQ19" s="65"/>
      <c r="AJR19" s="65"/>
      <c r="AJS19" s="65"/>
      <c r="AJT19" s="65"/>
      <c r="AJU19" s="65"/>
      <c r="AJV19" s="65"/>
      <c r="AJW19" s="65"/>
      <c r="AJX19" s="65"/>
      <c r="AJY19" s="65"/>
      <c r="AJZ19" s="65"/>
      <c r="AKA19" s="65"/>
      <c r="AKB19" s="65"/>
      <c r="AKC19" s="65"/>
      <c r="AKD19" s="65"/>
      <c r="AKE19" s="65"/>
      <c r="AKF19" s="65"/>
      <c r="AKG19" s="65"/>
      <c r="AKH19" s="65"/>
      <c r="AKI19" s="65"/>
      <c r="AKJ19" s="65"/>
      <c r="AKK19" s="65"/>
      <c r="AKL19" s="65"/>
      <c r="AKM19" s="65"/>
      <c r="AKN19" s="65"/>
      <c r="AKO19" s="65"/>
      <c r="AKP19" s="65"/>
      <c r="AKQ19" s="65"/>
      <c r="AKR19" s="65"/>
      <c r="AKS19" s="65"/>
      <c r="AKT19" s="65"/>
      <c r="AKU19" s="65"/>
      <c r="AKV19" s="65"/>
      <c r="AKW19" s="65"/>
      <c r="AKX19" s="65"/>
      <c r="AKY19" s="65"/>
      <c r="AKZ19" s="65"/>
      <c r="ALA19" s="65"/>
      <c r="ALB19" s="65"/>
      <c r="ALC19" s="65"/>
      <c r="ALD19" s="65"/>
      <c r="ALE19" s="65"/>
      <c r="ALF19" s="65"/>
      <c r="ALG19" s="65"/>
      <c r="ALH19" s="65"/>
      <c r="ALI19" s="65"/>
      <c r="ALJ19" s="65"/>
      <c r="ALK19" s="65"/>
      <c r="ALL19" s="65"/>
      <c r="ALM19" s="65"/>
      <c r="ALN19" s="65"/>
      <c r="ALO19" s="65"/>
      <c r="ALP19" s="65"/>
      <c r="ALQ19" s="65"/>
      <c r="ALR19" s="65"/>
      <c r="ALS19" s="65"/>
      <c r="ALT19" s="65"/>
      <c r="ALU19" s="65"/>
      <c r="ALV19" s="65"/>
      <c r="ALW19" s="65"/>
      <c r="ALX19" s="65"/>
      <c r="ALY19" s="65"/>
      <c r="ALZ19" s="65"/>
      <c r="AMA19" s="65"/>
      <c r="AMB19" s="65"/>
      <c r="AMC19" s="65"/>
      <c r="AMD19" s="65"/>
      <c r="AME19" s="65"/>
      <c r="AMF19" s="65"/>
      <c r="AMG19" s="65"/>
      <c r="AMH19" s="65"/>
      <c r="AMI19" s="65"/>
      <c r="AMJ19" s="65"/>
      <c r="AMK19" s="65"/>
      <c r="AML19" s="65"/>
      <c r="AMM19" s="65"/>
      <c r="AMN19" s="65"/>
      <c r="AMO19" s="65"/>
      <c r="AMP19" s="65"/>
      <c r="AMQ19" s="65"/>
      <c r="AMR19" s="65"/>
      <c r="AMS19" s="65"/>
      <c r="AMT19" s="65"/>
      <c r="AMU19" s="65"/>
      <c r="AMV19" s="65"/>
      <c r="AMW19" s="65"/>
      <c r="AMX19" s="65"/>
      <c r="AMY19" s="65"/>
      <c r="AMZ19" s="65"/>
      <c r="ANA19" s="65"/>
      <c r="ANB19" s="65"/>
      <c r="ANC19" s="65"/>
      <c r="AND19" s="65"/>
      <c r="ANE19" s="65"/>
      <c r="ANF19" s="65"/>
      <c r="ANG19" s="65"/>
      <c r="ANH19" s="65"/>
      <c r="ANI19" s="65"/>
      <c r="ANJ19" s="65"/>
      <c r="ANK19" s="65"/>
      <c r="ANL19" s="65"/>
      <c r="ANM19" s="65"/>
      <c r="ANN19" s="65"/>
      <c r="ANO19" s="65"/>
      <c r="ANP19" s="65"/>
      <c r="ANQ19" s="65"/>
      <c r="ANR19" s="65"/>
      <c r="ANS19" s="65"/>
      <c r="ANT19" s="65"/>
      <c r="ANU19" s="65"/>
      <c r="ANV19" s="65"/>
      <c r="ANW19" s="65"/>
      <c r="ANX19" s="65"/>
      <c r="ANY19" s="65"/>
      <c r="ANZ19" s="65"/>
      <c r="AOA19" s="65"/>
      <c r="AOB19" s="65"/>
      <c r="AOC19" s="65"/>
      <c r="AOD19" s="65"/>
      <c r="AOE19" s="65"/>
      <c r="AOF19" s="65"/>
      <c r="AOG19" s="65"/>
      <c r="AOH19" s="65"/>
      <c r="AOI19" s="65"/>
      <c r="AOJ19" s="65"/>
      <c r="AOK19" s="65"/>
      <c r="AOL19" s="65"/>
      <c r="AOM19" s="65"/>
      <c r="AON19" s="65"/>
      <c r="AOO19" s="65"/>
      <c r="AOP19" s="65"/>
      <c r="AOQ19" s="65"/>
      <c r="AOR19" s="65"/>
      <c r="AOS19" s="65"/>
      <c r="AOT19" s="65"/>
      <c r="AOU19" s="65"/>
      <c r="AOV19" s="65"/>
      <c r="AOW19" s="65"/>
      <c r="AOX19" s="65"/>
      <c r="AOY19" s="65"/>
      <c r="AOZ19" s="65"/>
      <c r="APA19" s="65"/>
      <c r="APB19" s="65"/>
      <c r="APC19" s="65"/>
      <c r="APD19" s="65"/>
      <c r="APE19" s="65"/>
      <c r="APF19" s="65"/>
      <c r="APG19" s="65"/>
      <c r="APH19" s="65"/>
      <c r="API19" s="65"/>
      <c r="APJ19" s="65"/>
      <c r="APK19" s="65"/>
      <c r="APL19" s="65"/>
      <c r="APM19" s="65"/>
      <c r="APN19" s="65"/>
      <c r="APO19" s="65"/>
      <c r="APP19" s="65"/>
      <c r="APQ19" s="65"/>
      <c r="APR19" s="65"/>
      <c r="APS19" s="65"/>
      <c r="APT19" s="65"/>
      <c r="APU19" s="65"/>
      <c r="APV19" s="65"/>
      <c r="APW19" s="65"/>
      <c r="APX19" s="65"/>
      <c r="APY19" s="65"/>
      <c r="APZ19" s="65"/>
      <c r="AQA19" s="65"/>
      <c r="AQB19" s="65"/>
      <c r="AQC19" s="65"/>
      <c r="AQD19" s="65"/>
      <c r="AQE19" s="65"/>
      <c r="AQF19" s="65"/>
      <c r="AQG19" s="65"/>
      <c r="AQH19" s="65"/>
      <c r="AQI19" s="65"/>
      <c r="AQJ19" s="65"/>
      <c r="AQK19" s="65"/>
      <c r="AQL19" s="65"/>
      <c r="AQM19" s="65"/>
      <c r="AQN19" s="65"/>
      <c r="AQO19" s="65"/>
      <c r="AQP19" s="65"/>
      <c r="AQQ19" s="65"/>
      <c r="AQR19" s="65"/>
      <c r="AQS19" s="65"/>
      <c r="AQT19" s="65"/>
      <c r="AQU19" s="65"/>
      <c r="AQV19" s="65"/>
      <c r="AQW19" s="65"/>
      <c r="AQX19" s="65"/>
      <c r="AQY19" s="65"/>
      <c r="AQZ19" s="65"/>
      <c r="ARA19" s="65"/>
      <c r="ARB19" s="65"/>
      <c r="ARC19" s="65"/>
      <c r="ARD19" s="65"/>
      <c r="ARE19" s="65"/>
      <c r="ARF19" s="65"/>
      <c r="ARG19" s="65"/>
      <c r="ARH19" s="65"/>
      <c r="ARI19" s="65"/>
      <c r="ARJ19" s="65"/>
      <c r="ARK19" s="65"/>
      <c r="ARL19" s="65"/>
      <c r="ARM19" s="65"/>
      <c r="ARN19" s="65"/>
      <c r="ARO19" s="65"/>
      <c r="ARP19" s="65"/>
      <c r="ARQ19" s="65"/>
      <c r="ARR19" s="65"/>
      <c r="ARS19" s="65"/>
      <c r="ART19" s="65"/>
      <c r="ARU19" s="65"/>
      <c r="ARV19" s="65"/>
      <c r="ARW19" s="65"/>
      <c r="ARX19" s="65"/>
      <c r="ARY19" s="65"/>
      <c r="ARZ19" s="65"/>
      <c r="ASA19" s="65"/>
      <c r="ASB19" s="65"/>
      <c r="ASC19" s="65"/>
      <c r="ASD19" s="65"/>
      <c r="ASE19" s="65"/>
      <c r="ASF19" s="65"/>
      <c r="ASG19" s="65"/>
      <c r="ASH19" s="65"/>
      <c r="ASI19" s="65"/>
      <c r="ASJ19" s="65"/>
      <c r="ASK19" s="65"/>
      <c r="ASL19" s="65"/>
      <c r="ASM19" s="65"/>
      <c r="ASN19" s="65"/>
      <c r="ASO19" s="65"/>
      <c r="ASP19" s="65"/>
      <c r="ASQ19" s="65"/>
      <c r="ASR19" s="65"/>
      <c r="ASS19" s="65"/>
      <c r="AST19" s="65"/>
      <c r="ASU19" s="65"/>
      <c r="ASV19" s="65"/>
      <c r="ASW19" s="65"/>
      <c r="ASX19" s="65"/>
      <c r="ASY19" s="65"/>
      <c r="ASZ19" s="65"/>
      <c r="ATA19" s="65"/>
      <c r="ATB19" s="65"/>
      <c r="ATC19" s="65"/>
      <c r="ATD19" s="65"/>
      <c r="ATE19" s="65"/>
      <c r="ATF19" s="65"/>
      <c r="ATG19" s="65"/>
      <c r="ATH19" s="65"/>
      <c r="ATI19" s="65"/>
      <c r="ATJ19" s="65"/>
      <c r="ATK19" s="65"/>
      <c r="ATL19" s="65"/>
      <c r="ATM19" s="65"/>
      <c r="ATN19" s="65"/>
      <c r="ATO19" s="65"/>
      <c r="ATP19" s="65"/>
      <c r="ATQ19" s="65"/>
      <c r="ATR19" s="65"/>
      <c r="ATS19" s="65"/>
      <c r="ATT19" s="65"/>
      <c r="ATU19" s="65"/>
      <c r="ATV19" s="65"/>
      <c r="ATW19" s="65"/>
      <c r="ATX19" s="65"/>
      <c r="ATY19" s="65"/>
      <c r="ATZ19" s="65"/>
      <c r="AUA19" s="65"/>
      <c r="AUB19" s="65"/>
      <c r="AUC19" s="65"/>
      <c r="AUD19" s="65"/>
      <c r="AUE19" s="65"/>
      <c r="AUF19" s="65"/>
      <c r="AUG19" s="65"/>
      <c r="AUH19" s="65"/>
      <c r="AUI19" s="65"/>
      <c r="AUJ19" s="65"/>
      <c r="AUK19" s="65"/>
      <c r="AUL19" s="65"/>
      <c r="AUM19" s="65"/>
      <c r="AUN19" s="65"/>
      <c r="AUO19" s="65"/>
      <c r="AUP19" s="65"/>
      <c r="AUQ19" s="65"/>
      <c r="AUR19" s="65"/>
      <c r="AUS19" s="65"/>
      <c r="AUT19" s="65"/>
      <c r="AUU19" s="65"/>
      <c r="AUV19" s="65"/>
      <c r="AUW19" s="65"/>
      <c r="AUX19" s="65"/>
      <c r="AUY19" s="65"/>
      <c r="AUZ19" s="65"/>
      <c r="AVA19" s="65"/>
      <c r="AVB19" s="65"/>
      <c r="AVC19" s="65"/>
      <c r="AVD19" s="65"/>
      <c r="AVE19" s="65"/>
      <c r="AVF19" s="65"/>
      <c r="AVG19" s="65"/>
      <c r="AVH19" s="65"/>
      <c r="AVI19" s="65"/>
      <c r="AVJ19" s="65"/>
      <c r="AVK19" s="65"/>
      <c r="AVL19" s="65"/>
      <c r="AVM19" s="65"/>
      <c r="AVN19" s="65"/>
      <c r="AVO19" s="65"/>
      <c r="AVP19" s="65"/>
      <c r="AVQ19" s="65"/>
      <c r="AVR19" s="65"/>
      <c r="AVS19" s="65"/>
      <c r="AVT19" s="65"/>
      <c r="AVU19" s="65"/>
      <c r="AVV19" s="65"/>
      <c r="AVW19" s="65"/>
      <c r="AVX19" s="65"/>
      <c r="AVY19" s="65"/>
      <c r="AVZ19" s="65"/>
      <c r="AWA19" s="65"/>
      <c r="AWB19" s="65"/>
      <c r="AWC19" s="65"/>
      <c r="AWD19" s="65"/>
      <c r="AWE19" s="65"/>
      <c r="AWF19" s="65"/>
      <c r="AWG19" s="65"/>
      <c r="AWH19" s="65"/>
      <c r="AWI19" s="65"/>
      <c r="AWJ19" s="65"/>
      <c r="AWK19" s="65"/>
      <c r="AWL19" s="65"/>
      <c r="AWM19" s="65"/>
      <c r="AWN19" s="65"/>
      <c r="AWO19" s="65"/>
      <c r="AWP19" s="65"/>
      <c r="AWQ19" s="65"/>
      <c r="AWR19" s="65"/>
      <c r="AWS19" s="65"/>
      <c r="AWT19" s="65"/>
      <c r="AWU19" s="65"/>
      <c r="AWV19" s="65"/>
      <c r="AWW19" s="65"/>
      <c r="AWX19" s="65"/>
      <c r="AWY19" s="65"/>
      <c r="AWZ19" s="65"/>
      <c r="AXA19" s="65"/>
      <c r="AXB19" s="65"/>
      <c r="AXC19" s="65"/>
      <c r="AXD19" s="65"/>
      <c r="AXE19" s="65"/>
      <c r="AXF19" s="65"/>
      <c r="AXG19" s="65"/>
      <c r="AXH19" s="65"/>
      <c r="AXI19" s="65"/>
      <c r="AXJ19" s="65"/>
      <c r="AXK19" s="65"/>
      <c r="AXL19" s="65"/>
      <c r="AXM19" s="65"/>
      <c r="AXN19" s="65"/>
      <c r="AXO19" s="65"/>
      <c r="AXP19" s="65"/>
      <c r="AXQ19" s="65"/>
      <c r="AXR19" s="65"/>
      <c r="AXS19" s="65"/>
      <c r="AXT19" s="65"/>
      <c r="AXU19" s="65"/>
      <c r="AXV19" s="65"/>
      <c r="AXW19" s="65"/>
      <c r="AXX19" s="65"/>
      <c r="AXY19" s="65"/>
      <c r="AXZ19" s="65"/>
      <c r="AYA19" s="65"/>
      <c r="AYB19" s="65"/>
      <c r="AYC19" s="65"/>
      <c r="AYD19" s="65"/>
      <c r="AYE19" s="65"/>
      <c r="AYF19" s="65"/>
      <c r="AYG19" s="65"/>
      <c r="AYH19" s="65"/>
      <c r="AYI19" s="65"/>
      <c r="AYJ19" s="65"/>
      <c r="AYK19" s="65"/>
      <c r="AYL19" s="65"/>
      <c r="AYM19" s="65"/>
      <c r="AYN19" s="65"/>
      <c r="AYO19" s="65"/>
      <c r="AYP19" s="65"/>
      <c r="AYQ19" s="65"/>
      <c r="AYR19" s="65"/>
      <c r="AYS19" s="65"/>
      <c r="AYT19" s="65"/>
      <c r="AYU19" s="65"/>
      <c r="AYV19" s="65"/>
      <c r="AYW19" s="65"/>
      <c r="AYX19" s="65"/>
      <c r="AYY19" s="65"/>
      <c r="AYZ19" s="65"/>
      <c r="AZA19" s="65"/>
      <c r="AZB19" s="65"/>
      <c r="AZC19" s="65"/>
      <c r="AZD19" s="65"/>
      <c r="AZE19" s="65"/>
      <c r="AZF19" s="65"/>
      <c r="AZG19" s="65"/>
      <c r="AZH19" s="65"/>
      <c r="AZI19" s="65"/>
      <c r="AZJ19" s="65"/>
      <c r="AZK19" s="65"/>
      <c r="AZL19" s="65"/>
      <c r="AZM19" s="65"/>
      <c r="AZN19" s="65"/>
      <c r="AZO19" s="65"/>
      <c r="AZP19" s="65"/>
      <c r="AZQ19" s="65"/>
      <c r="AZR19" s="65"/>
      <c r="AZS19" s="65"/>
      <c r="AZT19" s="65"/>
      <c r="AZU19" s="65"/>
      <c r="AZV19" s="65"/>
      <c r="AZW19" s="65"/>
      <c r="AZX19" s="65"/>
      <c r="AZY19" s="65"/>
      <c r="AZZ19" s="65"/>
      <c r="BAA19" s="65"/>
      <c r="BAB19" s="65"/>
      <c r="BAC19" s="65"/>
      <c r="BAD19" s="65"/>
      <c r="BAE19" s="65"/>
      <c r="BAF19" s="65"/>
      <c r="BAG19" s="65"/>
      <c r="BAH19" s="65"/>
      <c r="BAI19" s="65"/>
      <c r="BAJ19" s="65"/>
      <c r="BAK19" s="65"/>
      <c r="BAL19" s="65"/>
      <c r="BAM19" s="65"/>
      <c r="BAN19" s="65"/>
      <c r="BAO19" s="65"/>
      <c r="BAP19" s="65"/>
      <c r="BAQ19" s="65"/>
      <c r="BAR19" s="65"/>
      <c r="BAS19" s="65"/>
      <c r="BAT19" s="65"/>
      <c r="BAU19" s="65"/>
      <c r="BAV19" s="65"/>
      <c r="BAW19" s="65"/>
      <c r="BAX19" s="65"/>
      <c r="BAY19" s="65"/>
      <c r="BAZ19" s="65"/>
      <c r="BBA19" s="65"/>
      <c r="BBB19" s="65"/>
      <c r="BBC19" s="65"/>
      <c r="BBD19" s="65"/>
      <c r="BBE19" s="65"/>
      <c r="BBF19" s="65"/>
      <c r="BBG19" s="65"/>
      <c r="BBH19" s="65"/>
      <c r="BBI19" s="65"/>
      <c r="BBJ19" s="65"/>
      <c r="BBK19" s="65"/>
      <c r="BBL19" s="65"/>
      <c r="BBM19" s="65"/>
      <c r="BBN19" s="65"/>
      <c r="BBO19" s="65"/>
      <c r="BBP19" s="65"/>
      <c r="BBQ19" s="65"/>
      <c r="BBR19" s="65"/>
      <c r="BBS19" s="65"/>
      <c r="BBT19" s="65"/>
      <c r="BBU19" s="65"/>
      <c r="BBV19" s="65"/>
      <c r="BBW19" s="65"/>
      <c r="BBX19" s="65"/>
      <c r="BBY19" s="65"/>
      <c r="BBZ19" s="65"/>
      <c r="BCA19" s="65"/>
      <c r="BCB19" s="65"/>
      <c r="BCC19" s="65"/>
      <c r="BCD19" s="65"/>
      <c r="BCE19" s="65"/>
      <c r="BCF19" s="65"/>
      <c r="BCG19" s="65"/>
      <c r="BCH19" s="65"/>
      <c r="BCI19" s="65"/>
      <c r="BCJ19" s="65"/>
      <c r="BCK19" s="65"/>
      <c r="BCL19" s="65"/>
      <c r="BCM19" s="65"/>
      <c r="BCN19" s="65"/>
      <c r="BCO19" s="65"/>
      <c r="BCP19" s="65"/>
      <c r="BCQ19" s="65"/>
      <c r="BCR19" s="65"/>
      <c r="BCS19" s="65"/>
      <c r="BCT19" s="65"/>
      <c r="BCU19" s="65"/>
      <c r="BCV19" s="65"/>
      <c r="BCW19" s="65"/>
      <c r="BCX19" s="65"/>
      <c r="BCY19" s="65"/>
      <c r="BCZ19" s="65"/>
      <c r="BDA19" s="65"/>
      <c r="BDB19" s="65"/>
      <c r="BDC19" s="65"/>
      <c r="BDD19" s="65"/>
      <c r="BDE19" s="65"/>
      <c r="BDF19" s="65"/>
      <c r="BDG19" s="65"/>
      <c r="BDH19" s="65"/>
      <c r="BDI19" s="65"/>
      <c r="BDJ19" s="65"/>
      <c r="BDK19" s="65"/>
      <c r="BDL19" s="65"/>
      <c r="BDM19" s="65"/>
      <c r="BDN19" s="65"/>
      <c r="BDO19" s="65"/>
      <c r="BDP19" s="65"/>
      <c r="BDQ19" s="65"/>
      <c r="BDR19" s="65"/>
      <c r="BDS19" s="65"/>
      <c r="BDT19" s="65"/>
      <c r="BDU19" s="65"/>
      <c r="BDV19" s="65"/>
      <c r="BDW19" s="65"/>
      <c r="BDX19" s="65"/>
      <c r="BDY19" s="65"/>
      <c r="BDZ19" s="65"/>
      <c r="BEA19" s="65"/>
      <c r="BEB19" s="65"/>
      <c r="BEC19" s="65"/>
      <c r="BED19" s="65"/>
      <c r="BEE19" s="65"/>
      <c r="BEF19" s="65"/>
      <c r="BEG19" s="65"/>
      <c r="BEH19" s="65"/>
      <c r="BEI19" s="65"/>
      <c r="BEJ19" s="65"/>
      <c r="BEK19" s="65"/>
      <c r="BEL19" s="65"/>
      <c r="BEM19" s="65"/>
      <c r="BEN19" s="65"/>
      <c r="BEO19" s="65"/>
      <c r="BEP19" s="65"/>
      <c r="BEQ19" s="65"/>
      <c r="BER19" s="65"/>
      <c r="BES19" s="65"/>
      <c r="BET19" s="65"/>
      <c r="BEU19" s="65"/>
      <c r="BEV19" s="65"/>
      <c r="BEW19" s="65"/>
      <c r="BEX19" s="65"/>
      <c r="BEY19" s="65"/>
      <c r="BEZ19" s="65"/>
      <c r="BFA19" s="65"/>
      <c r="BFB19" s="65"/>
      <c r="BFC19" s="65"/>
      <c r="BFD19" s="65"/>
      <c r="BFE19" s="65"/>
      <c r="BFF19" s="65"/>
      <c r="BFG19" s="65"/>
      <c r="BFH19" s="65"/>
      <c r="BFI19" s="65"/>
      <c r="BFJ19" s="65"/>
      <c r="BFK19" s="65"/>
      <c r="BFL19" s="65"/>
      <c r="BFM19" s="65"/>
      <c r="BFN19" s="65"/>
      <c r="BFO19" s="65"/>
      <c r="BFP19" s="65"/>
      <c r="BFQ19" s="65"/>
      <c r="BFR19" s="65"/>
      <c r="BFS19" s="65"/>
      <c r="BFT19" s="65"/>
      <c r="BFU19" s="65"/>
      <c r="BFV19" s="65"/>
      <c r="BFW19" s="65"/>
      <c r="BFX19" s="65"/>
      <c r="BFY19" s="65"/>
      <c r="BFZ19" s="65"/>
      <c r="BGA19" s="65"/>
      <c r="BGB19" s="65"/>
      <c r="BGC19" s="65"/>
      <c r="BGD19" s="65"/>
      <c r="BGE19" s="65"/>
      <c r="BGF19" s="65"/>
      <c r="BGG19" s="65"/>
      <c r="BGH19" s="65"/>
      <c r="BGI19" s="65"/>
      <c r="BGJ19" s="65"/>
      <c r="BGK19" s="65"/>
      <c r="BGL19" s="65"/>
      <c r="BGM19" s="65"/>
      <c r="BGN19" s="65"/>
      <c r="BGO19" s="65"/>
      <c r="BGP19" s="65"/>
      <c r="BGQ19" s="65"/>
      <c r="BGR19" s="65"/>
      <c r="BGS19" s="65"/>
      <c r="BGT19" s="65"/>
      <c r="BGU19" s="65"/>
      <c r="BGV19" s="65"/>
      <c r="BGW19" s="65"/>
      <c r="BGX19" s="65"/>
      <c r="BGY19" s="65"/>
      <c r="BGZ19" s="65"/>
      <c r="BHA19" s="65"/>
      <c r="BHB19" s="65"/>
      <c r="BHC19" s="65"/>
      <c r="BHD19" s="65"/>
      <c r="BHE19" s="65"/>
      <c r="BHF19" s="65"/>
      <c r="BHG19" s="65"/>
      <c r="BHH19" s="65"/>
      <c r="BHI19" s="65"/>
      <c r="BHJ19" s="65"/>
      <c r="BHK19" s="65"/>
      <c r="BHL19" s="65"/>
      <c r="BHM19" s="65"/>
      <c r="BHN19" s="65"/>
      <c r="BHO19" s="65"/>
      <c r="BHP19" s="65"/>
      <c r="BHQ19" s="65"/>
      <c r="BHR19" s="65"/>
      <c r="BHS19" s="65"/>
      <c r="BHT19" s="65"/>
      <c r="BHU19" s="65"/>
      <c r="BHV19" s="65"/>
      <c r="BHW19" s="65"/>
      <c r="BHX19" s="65"/>
      <c r="BHY19" s="65"/>
      <c r="BHZ19" s="65"/>
      <c r="BIA19" s="65"/>
      <c r="BIB19" s="65"/>
      <c r="BIC19" s="65"/>
      <c r="BID19" s="65"/>
      <c r="BIE19" s="65"/>
      <c r="BIF19" s="65"/>
      <c r="BIG19" s="65"/>
      <c r="BIH19" s="65"/>
      <c r="BII19" s="65"/>
      <c r="BIJ19" s="65"/>
      <c r="BIK19" s="65"/>
      <c r="BIL19" s="65"/>
      <c r="BIM19" s="65"/>
      <c r="BIN19" s="65"/>
      <c r="BIO19" s="65"/>
      <c r="BIP19" s="65"/>
      <c r="BIQ19" s="65"/>
      <c r="BIR19" s="65"/>
      <c r="BIS19" s="65"/>
      <c r="BIT19" s="65"/>
      <c r="BIU19" s="65"/>
      <c r="BIV19" s="65"/>
      <c r="BIW19" s="65"/>
      <c r="BIX19" s="65"/>
      <c r="BIY19" s="65"/>
      <c r="BIZ19" s="65"/>
      <c r="BJA19" s="65"/>
      <c r="BJB19" s="65"/>
      <c r="BJC19" s="65"/>
      <c r="BJD19" s="65"/>
      <c r="BJE19" s="65"/>
      <c r="BJF19" s="65"/>
      <c r="BJG19" s="65"/>
      <c r="BJH19" s="65"/>
      <c r="BJI19" s="65"/>
      <c r="BJJ19" s="65"/>
      <c r="BJK19" s="65"/>
      <c r="BJL19" s="65"/>
      <c r="BJM19" s="65"/>
      <c r="BJN19" s="65"/>
      <c r="BJO19" s="65"/>
      <c r="BJP19" s="65"/>
      <c r="BJQ19" s="65"/>
      <c r="BJR19" s="65"/>
      <c r="BJS19" s="65"/>
      <c r="BJT19" s="65"/>
      <c r="BJU19" s="65"/>
      <c r="BJV19" s="65"/>
      <c r="BJW19" s="65"/>
      <c r="BJX19" s="65"/>
      <c r="BJY19" s="65"/>
      <c r="BJZ19" s="65"/>
      <c r="BKA19" s="65"/>
      <c r="BKB19" s="65"/>
      <c r="BKC19" s="65"/>
      <c r="BKD19" s="65"/>
      <c r="BKE19" s="65"/>
      <c r="BKF19" s="65"/>
      <c r="BKG19" s="65"/>
      <c r="BKH19" s="65"/>
      <c r="BKI19" s="65"/>
      <c r="BKJ19" s="65"/>
      <c r="BKK19" s="65"/>
      <c r="BKL19" s="65"/>
      <c r="BKM19" s="65"/>
      <c r="BKN19" s="65"/>
      <c r="BKO19" s="65"/>
      <c r="BKP19" s="65"/>
      <c r="BKQ19" s="65"/>
      <c r="BKR19" s="65"/>
      <c r="BKS19" s="65"/>
      <c r="BKT19" s="65"/>
      <c r="BKU19" s="65"/>
      <c r="BKV19" s="65"/>
      <c r="BKW19" s="65"/>
      <c r="BKX19" s="65"/>
      <c r="BKY19" s="65"/>
      <c r="BKZ19" s="65"/>
      <c r="BLA19" s="65"/>
      <c r="BLB19" s="65"/>
      <c r="BLC19" s="65"/>
      <c r="BLD19" s="65"/>
      <c r="BLE19" s="65"/>
      <c r="BLF19" s="65"/>
      <c r="BLG19" s="65"/>
      <c r="BLH19" s="65"/>
      <c r="BLI19" s="65"/>
      <c r="BLJ19" s="65"/>
      <c r="BLK19" s="65"/>
      <c r="BLL19" s="65"/>
      <c r="BLM19" s="65"/>
      <c r="BLN19" s="65"/>
      <c r="BLO19" s="65"/>
      <c r="BLP19" s="65"/>
      <c r="BLQ19" s="65"/>
      <c r="BLR19" s="65"/>
      <c r="BLS19" s="65"/>
      <c r="BLT19" s="65"/>
      <c r="BLU19" s="65"/>
      <c r="BLV19" s="65"/>
      <c r="BLW19" s="65"/>
      <c r="BLX19" s="65"/>
      <c r="BLY19" s="65"/>
      <c r="BLZ19" s="65"/>
      <c r="BMA19" s="65"/>
      <c r="BMB19" s="65"/>
      <c r="BMC19" s="65"/>
      <c r="BMD19" s="65"/>
      <c r="BME19" s="65"/>
      <c r="BMF19" s="65"/>
      <c r="BMG19" s="65"/>
      <c r="BMH19" s="65"/>
      <c r="BMI19" s="65"/>
      <c r="BMJ19" s="65"/>
      <c r="BMK19" s="65"/>
      <c r="BML19" s="65"/>
      <c r="BMM19" s="65"/>
      <c r="BMN19" s="65"/>
      <c r="BMO19" s="65"/>
      <c r="BMP19" s="65"/>
      <c r="BMQ19" s="65"/>
      <c r="BMR19" s="65"/>
      <c r="BMS19" s="65"/>
      <c r="BMT19" s="65"/>
      <c r="BMU19" s="65"/>
      <c r="BMV19" s="65"/>
      <c r="BMW19" s="65"/>
      <c r="BMX19" s="65"/>
      <c r="BMY19" s="65"/>
      <c r="BMZ19" s="65"/>
      <c r="BNA19" s="65"/>
      <c r="BNB19" s="65"/>
      <c r="BNC19" s="65"/>
      <c r="BND19" s="65"/>
      <c r="BNE19" s="65"/>
      <c r="BNF19" s="65"/>
      <c r="BNG19" s="65"/>
      <c r="BNH19" s="65"/>
      <c r="BNI19" s="65"/>
      <c r="BNJ19" s="65"/>
      <c r="BNK19" s="65"/>
      <c r="BNL19" s="65"/>
      <c r="BNM19" s="65"/>
      <c r="BNN19" s="65"/>
      <c r="BNO19" s="65"/>
      <c r="BNP19" s="65"/>
      <c r="BNQ19" s="65"/>
      <c r="BNR19" s="65"/>
      <c r="BNS19" s="65"/>
      <c r="BNT19" s="65"/>
      <c r="BNU19" s="65"/>
      <c r="BNV19" s="65"/>
      <c r="BNW19" s="65"/>
      <c r="BNX19" s="65"/>
      <c r="BNY19" s="65"/>
      <c r="BNZ19" s="65"/>
      <c r="BOA19" s="65"/>
      <c r="BOB19" s="65"/>
      <c r="BOC19" s="65"/>
      <c r="BOD19" s="65"/>
      <c r="BOE19" s="65"/>
      <c r="BOF19" s="65"/>
      <c r="BOG19" s="65"/>
      <c r="BOH19" s="65"/>
      <c r="BOI19" s="65"/>
      <c r="BOJ19" s="65"/>
      <c r="BOK19" s="65"/>
      <c r="BOL19" s="65"/>
      <c r="BOM19" s="65"/>
      <c r="BON19" s="65"/>
      <c r="BOO19" s="65"/>
      <c r="BOP19" s="65"/>
      <c r="BOQ19" s="65"/>
      <c r="BOR19" s="65"/>
      <c r="BOS19" s="65"/>
      <c r="BOT19" s="65"/>
      <c r="BOU19" s="65"/>
      <c r="BOV19" s="65"/>
      <c r="BOW19" s="65"/>
      <c r="BOX19" s="65"/>
      <c r="BOY19" s="65"/>
      <c r="BOZ19" s="65"/>
      <c r="BPA19" s="65"/>
      <c r="BPB19" s="65"/>
      <c r="BPC19" s="65"/>
      <c r="BPD19" s="65"/>
      <c r="BPE19" s="65"/>
      <c r="BPF19" s="65"/>
      <c r="BPG19" s="65"/>
      <c r="BPH19" s="65"/>
      <c r="BPI19" s="65"/>
      <c r="BPJ19" s="65"/>
      <c r="BPK19" s="65"/>
      <c r="BPL19" s="65"/>
      <c r="BPM19" s="65"/>
      <c r="BPN19" s="65"/>
      <c r="BPO19" s="65"/>
      <c r="BPP19" s="65"/>
      <c r="BPQ19" s="65"/>
      <c r="BPR19" s="65"/>
      <c r="BPS19" s="65"/>
      <c r="BPT19" s="65"/>
      <c r="BPU19" s="65"/>
      <c r="BPV19" s="65"/>
      <c r="BPW19" s="65"/>
      <c r="BPX19" s="65"/>
      <c r="BPY19" s="65"/>
      <c r="BPZ19" s="65"/>
      <c r="BQA19" s="65"/>
      <c r="BQB19" s="65"/>
      <c r="BQC19" s="65"/>
      <c r="BQD19" s="65"/>
      <c r="BQE19" s="65"/>
      <c r="BQF19" s="65"/>
      <c r="BQG19" s="65"/>
      <c r="BQH19" s="65"/>
      <c r="BQI19" s="65"/>
      <c r="BQJ19" s="65"/>
      <c r="BQK19" s="65"/>
      <c r="BQL19" s="65"/>
      <c r="BQM19" s="65"/>
      <c r="BQN19" s="65"/>
      <c r="BQO19" s="65"/>
      <c r="BQP19" s="65"/>
      <c r="BQQ19" s="65"/>
      <c r="BQR19" s="65"/>
      <c r="BQS19" s="65"/>
      <c r="BQT19" s="65"/>
      <c r="BQU19" s="65"/>
      <c r="BQV19" s="65"/>
      <c r="BQW19" s="65"/>
      <c r="BQX19" s="65"/>
      <c r="BQY19" s="65"/>
      <c r="BQZ19" s="65"/>
      <c r="BRA19" s="65"/>
      <c r="BRB19" s="65"/>
      <c r="BRC19" s="65"/>
      <c r="BRD19" s="65"/>
      <c r="BRE19" s="65"/>
      <c r="BRF19" s="65"/>
      <c r="BRG19" s="65"/>
      <c r="BRH19" s="65"/>
      <c r="BRI19" s="65"/>
      <c r="BRJ19" s="65"/>
      <c r="BRK19" s="65"/>
      <c r="BRL19" s="65"/>
      <c r="BRM19" s="65"/>
      <c r="BRN19" s="65"/>
      <c r="BRO19" s="65"/>
      <c r="BRP19" s="65"/>
      <c r="BRQ19" s="65"/>
      <c r="BRR19" s="65"/>
      <c r="BRS19" s="65"/>
      <c r="BRT19" s="65"/>
      <c r="BRU19" s="65"/>
      <c r="BRV19" s="65"/>
      <c r="BRW19" s="65"/>
      <c r="BRX19" s="65"/>
      <c r="BRY19" s="65"/>
      <c r="BRZ19" s="65"/>
      <c r="BSA19" s="65"/>
      <c r="BSB19" s="65"/>
      <c r="BSC19" s="65"/>
      <c r="BSD19" s="65"/>
      <c r="BSE19" s="65"/>
      <c r="BSF19" s="65"/>
      <c r="BSG19" s="65"/>
      <c r="BSH19" s="65"/>
      <c r="BSI19" s="65"/>
      <c r="BSJ19" s="65"/>
      <c r="BSK19" s="65"/>
      <c r="BSL19" s="65"/>
      <c r="BSM19" s="65"/>
      <c r="BSN19" s="65"/>
      <c r="BSO19" s="65"/>
      <c r="BSP19" s="65"/>
      <c r="BSQ19" s="65"/>
      <c r="BSR19" s="65"/>
      <c r="BSS19" s="65"/>
      <c r="BST19" s="65"/>
      <c r="BSU19" s="65"/>
      <c r="BSV19" s="65"/>
      <c r="BSW19" s="65"/>
      <c r="BSX19" s="65"/>
      <c r="BSY19" s="65"/>
      <c r="BSZ19" s="65"/>
      <c r="BTA19" s="65"/>
      <c r="BTB19" s="65"/>
      <c r="BTC19" s="65"/>
      <c r="BTD19" s="65"/>
      <c r="BTE19" s="65"/>
      <c r="BTF19" s="65"/>
      <c r="BTG19" s="65"/>
      <c r="BTH19" s="65"/>
      <c r="BTI19" s="65"/>
      <c r="BTJ19" s="65"/>
      <c r="BTK19" s="65"/>
      <c r="BTL19" s="65"/>
      <c r="BTM19" s="65"/>
      <c r="BTN19" s="65"/>
      <c r="BTO19" s="65"/>
      <c r="BTP19" s="65"/>
      <c r="BTQ19" s="65"/>
      <c r="BTR19" s="65"/>
      <c r="BTS19" s="65"/>
      <c r="BTT19" s="65"/>
      <c r="BTU19" s="65"/>
      <c r="BTV19" s="65"/>
      <c r="BTW19" s="65"/>
      <c r="BTX19" s="65"/>
      <c r="BTY19" s="65"/>
      <c r="BTZ19" s="65"/>
      <c r="BUA19" s="65"/>
      <c r="BUB19" s="65"/>
      <c r="BUC19" s="65"/>
      <c r="BUD19" s="65"/>
      <c r="BUE19" s="65"/>
      <c r="BUF19" s="65"/>
      <c r="BUG19" s="65"/>
      <c r="BUH19" s="65"/>
      <c r="BUI19" s="65"/>
      <c r="BUJ19" s="65"/>
      <c r="BUK19" s="65"/>
      <c r="BUL19" s="65"/>
      <c r="BUM19" s="65"/>
      <c r="BUN19" s="65"/>
      <c r="BUO19" s="65"/>
      <c r="BUP19" s="65"/>
      <c r="BUQ19" s="65"/>
      <c r="BUR19" s="65"/>
      <c r="BUS19" s="65"/>
      <c r="BUT19" s="65"/>
      <c r="BUU19" s="65"/>
      <c r="BUV19" s="65"/>
      <c r="BUW19" s="65"/>
      <c r="BUX19" s="65"/>
      <c r="BUY19" s="65"/>
      <c r="BUZ19" s="65"/>
      <c r="BVA19" s="65"/>
      <c r="BVB19" s="65"/>
      <c r="BVC19" s="65"/>
      <c r="BVD19" s="65"/>
      <c r="BVE19" s="65"/>
      <c r="BVF19" s="65"/>
      <c r="BVG19" s="65"/>
      <c r="BVH19" s="65"/>
      <c r="BVI19" s="65"/>
      <c r="BVJ19" s="65"/>
      <c r="BVK19" s="65"/>
      <c r="BVL19" s="65"/>
      <c r="BVM19" s="65"/>
      <c r="BVN19" s="65"/>
      <c r="BVO19" s="65"/>
      <c r="BVP19" s="65"/>
      <c r="BVQ19" s="65"/>
      <c r="BVR19" s="65"/>
      <c r="BVS19" s="65"/>
      <c r="BVT19" s="65"/>
      <c r="BVU19" s="65"/>
      <c r="BVV19" s="65"/>
      <c r="BVW19" s="65"/>
      <c r="BVX19" s="65"/>
      <c r="BVY19" s="65"/>
      <c r="BVZ19" s="65"/>
      <c r="BWA19" s="65"/>
      <c r="BWB19" s="65"/>
      <c r="BWC19" s="65"/>
      <c r="BWD19" s="65"/>
      <c r="BWE19" s="65"/>
      <c r="BWF19" s="65"/>
      <c r="BWG19" s="65"/>
      <c r="BWH19" s="65"/>
      <c r="BWI19" s="65"/>
      <c r="BWJ19" s="65"/>
      <c r="BWK19" s="65"/>
      <c r="BWL19" s="65"/>
      <c r="BWM19" s="65"/>
      <c r="BWN19" s="65"/>
      <c r="BWO19" s="65"/>
      <c r="BWP19" s="65"/>
      <c r="BWQ19" s="65"/>
      <c r="BWR19" s="65"/>
      <c r="BWS19" s="65"/>
      <c r="BWT19" s="65"/>
      <c r="BWU19" s="65"/>
      <c r="BWV19" s="65"/>
      <c r="BWW19" s="65"/>
      <c r="BWX19" s="65"/>
      <c r="BWY19" s="65"/>
      <c r="BWZ19" s="65"/>
      <c r="BXA19" s="65"/>
      <c r="BXB19" s="65"/>
      <c r="BXC19" s="65"/>
      <c r="BXD19" s="65"/>
      <c r="BXE19" s="65"/>
      <c r="BXF19" s="65"/>
      <c r="BXG19" s="65"/>
      <c r="BXH19" s="65"/>
      <c r="BXI19" s="65"/>
      <c r="BXJ19" s="65"/>
      <c r="BXK19" s="65"/>
      <c r="BXL19" s="65"/>
      <c r="BXM19" s="65"/>
      <c r="BXN19" s="65"/>
      <c r="BXO19" s="65"/>
      <c r="BXP19" s="65"/>
      <c r="BXQ19" s="65"/>
      <c r="BXR19" s="65"/>
      <c r="BXS19" s="65"/>
      <c r="BXT19" s="65"/>
      <c r="BXU19" s="65"/>
      <c r="BXV19" s="65"/>
      <c r="BXW19" s="65"/>
      <c r="BXX19" s="65"/>
      <c r="BXY19" s="65"/>
      <c r="BXZ19" s="65"/>
      <c r="BYA19" s="65"/>
      <c r="BYB19" s="65"/>
      <c r="BYC19" s="65"/>
      <c r="BYD19" s="65"/>
      <c r="BYE19" s="65"/>
      <c r="BYF19" s="65"/>
      <c r="BYG19" s="65"/>
      <c r="BYH19" s="65"/>
      <c r="BYI19" s="65"/>
      <c r="BYJ19" s="65"/>
      <c r="BYK19" s="65"/>
      <c r="BYL19" s="65"/>
      <c r="BYM19" s="65"/>
      <c r="BYN19" s="65"/>
      <c r="BYO19" s="65"/>
      <c r="BYP19" s="65"/>
      <c r="BYQ19" s="65"/>
      <c r="BYR19" s="65"/>
      <c r="BYS19" s="65"/>
      <c r="BYT19" s="65"/>
      <c r="BYU19" s="65"/>
      <c r="BYV19" s="65"/>
      <c r="BYW19" s="65"/>
      <c r="BYX19" s="65"/>
      <c r="BYY19" s="65"/>
      <c r="BYZ19" s="65"/>
      <c r="BZA19" s="65"/>
      <c r="BZB19" s="65"/>
      <c r="BZC19" s="65"/>
      <c r="BZD19" s="65"/>
      <c r="BZE19" s="65"/>
      <c r="BZF19" s="65"/>
      <c r="BZG19" s="65"/>
      <c r="BZH19" s="65"/>
      <c r="BZI19" s="65"/>
      <c r="BZJ19" s="65"/>
      <c r="BZK19" s="65"/>
      <c r="BZL19" s="65"/>
      <c r="BZM19" s="65"/>
      <c r="BZN19" s="65"/>
      <c r="BZO19" s="65"/>
      <c r="BZP19" s="65"/>
      <c r="BZQ19" s="65"/>
      <c r="BZR19" s="65"/>
      <c r="BZS19" s="65"/>
      <c r="BZT19" s="65"/>
      <c r="BZU19" s="65"/>
      <c r="BZV19" s="65"/>
      <c r="BZW19" s="65"/>
      <c r="BZX19" s="65"/>
      <c r="BZY19" s="65"/>
      <c r="BZZ19" s="65"/>
      <c r="CAA19" s="65"/>
      <c r="CAB19" s="65"/>
      <c r="CAC19" s="65"/>
      <c r="CAD19" s="65"/>
      <c r="CAE19" s="65"/>
      <c r="CAF19" s="65"/>
      <c r="CAG19" s="65"/>
      <c r="CAH19" s="65"/>
      <c r="CAI19" s="65"/>
      <c r="CAJ19" s="65"/>
      <c r="CAK19" s="65"/>
      <c r="CAL19" s="65"/>
      <c r="CAM19" s="65"/>
      <c r="CAN19" s="65"/>
      <c r="CAO19" s="65"/>
      <c r="CAP19" s="65"/>
      <c r="CAQ19" s="65"/>
      <c r="CAR19" s="65"/>
      <c r="CAS19" s="65"/>
      <c r="CAT19" s="65"/>
      <c r="CAU19" s="65"/>
      <c r="CAV19" s="65"/>
      <c r="CAW19" s="65"/>
      <c r="CAX19" s="65"/>
      <c r="CAY19" s="65"/>
      <c r="CAZ19" s="65"/>
      <c r="CBA19" s="65"/>
      <c r="CBB19" s="65"/>
      <c r="CBC19" s="65"/>
      <c r="CBD19" s="65"/>
      <c r="CBE19" s="65"/>
      <c r="CBF19" s="65"/>
      <c r="CBG19" s="65"/>
      <c r="CBH19" s="65"/>
      <c r="CBI19" s="65"/>
      <c r="CBJ19" s="65"/>
      <c r="CBK19" s="65"/>
      <c r="CBL19" s="65"/>
      <c r="CBM19" s="65"/>
      <c r="CBN19" s="65"/>
      <c r="CBO19" s="65"/>
      <c r="CBP19" s="65"/>
      <c r="CBQ19" s="65"/>
      <c r="CBR19" s="65"/>
      <c r="CBS19" s="65"/>
      <c r="CBT19" s="65"/>
      <c r="CBU19" s="65"/>
      <c r="CBV19" s="65"/>
      <c r="CBW19" s="65"/>
      <c r="CBX19" s="65"/>
      <c r="CBY19" s="65"/>
      <c r="CBZ19" s="65"/>
      <c r="CCA19" s="65"/>
      <c r="CCB19" s="65"/>
      <c r="CCC19" s="65"/>
      <c r="CCD19" s="65"/>
      <c r="CCE19" s="65"/>
      <c r="CCF19" s="65"/>
      <c r="CCG19" s="65"/>
      <c r="CCH19" s="65"/>
      <c r="CCI19" s="65"/>
      <c r="CCJ19" s="65"/>
      <c r="CCK19" s="65"/>
      <c r="CCL19" s="65"/>
      <c r="CCM19" s="65"/>
      <c r="CCN19" s="65"/>
      <c r="CCO19" s="65"/>
      <c r="CCP19" s="65"/>
      <c r="CCQ19" s="65"/>
      <c r="CCR19" s="65"/>
      <c r="CCS19" s="65"/>
      <c r="CCT19" s="65"/>
      <c r="CCU19" s="65"/>
      <c r="CCV19" s="65"/>
      <c r="CCW19" s="65"/>
      <c r="CCX19" s="65"/>
      <c r="CCY19" s="65"/>
      <c r="CCZ19" s="65"/>
      <c r="CDA19" s="65"/>
      <c r="CDB19" s="65"/>
      <c r="CDC19" s="65"/>
      <c r="CDD19" s="65"/>
      <c r="CDE19" s="65"/>
      <c r="CDF19" s="65"/>
      <c r="CDG19" s="65"/>
      <c r="CDH19" s="65"/>
      <c r="CDI19" s="65"/>
      <c r="CDJ19" s="65"/>
      <c r="CDK19" s="65"/>
      <c r="CDL19" s="65"/>
      <c r="CDM19" s="65"/>
      <c r="CDN19" s="65"/>
      <c r="CDO19" s="65"/>
      <c r="CDP19" s="65"/>
      <c r="CDQ19" s="65"/>
      <c r="CDR19" s="65"/>
      <c r="CDS19" s="65"/>
      <c r="CDT19" s="65"/>
      <c r="CDU19" s="65"/>
      <c r="CDV19" s="65"/>
      <c r="CDW19" s="65"/>
      <c r="CDX19" s="65"/>
      <c r="CDY19" s="65"/>
      <c r="CDZ19" s="65"/>
      <c r="CEA19" s="65"/>
      <c r="CEB19" s="65"/>
      <c r="CEC19" s="65"/>
      <c r="CED19" s="65"/>
      <c r="CEE19" s="65"/>
      <c r="CEF19" s="65"/>
      <c r="CEG19" s="65"/>
      <c r="CEH19" s="65"/>
      <c r="CEI19" s="65"/>
      <c r="CEJ19" s="65"/>
      <c r="CEK19" s="65"/>
      <c r="CEL19" s="65"/>
      <c r="CEM19" s="65"/>
      <c r="CEN19" s="65"/>
      <c r="CEO19" s="65"/>
      <c r="CEP19" s="65"/>
      <c r="CEQ19" s="65"/>
      <c r="CER19" s="65"/>
      <c r="CES19" s="65"/>
      <c r="CET19" s="65"/>
      <c r="CEU19" s="65"/>
      <c r="CEV19" s="65"/>
      <c r="CEW19" s="65"/>
      <c r="CEX19" s="65"/>
      <c r="CEY19" s="65"/>
      <c r="CEZ19" s="65"/>
      <c r="CFA19" s="65"/>
      <c r="CFB19" s="65"/>
      <c r="CFC19" s="65"/>
      <c r="CFD19" s="65"/>
      <c r="CFE19" s="65"/>
      <c r="CFF19" s="65"/>
      <c r="CFG19" s="65"/>
      <c r="CFH19" s="65"/>
      <c r="CFI19" s="65"/>
      <c r="CFJ19" s="65"/>
      <c r="CFK19" s="65"/>
      <c r="CFL19" s="65"/>
      <c r="CFM19" s="65"/>
      <c r="CFN19" s="65"/>
      <c r="CFO19" s="65"/>
      <c r="CFP19" s="65"/>
      <c r="CFQ19" s="65"/>
      <c r="CFR19" s="65"/>
      <c r="CFS19" s="65"/>
      <c r="CFT19" s="65"/>
      <c r="CFU19" s="65"/>
      <c r="CFV19" s="65"/>
      <c r="CFW19" s="65"/>
      <c r="CFX19" s="65"/>
      <c r="CFY19" s="65"/>
      <c r="CFZ19" s="65"/>
      <c r="CGA19" s="65"/>
      <c r="CGB19" s="65"/>
      <c r="CGC19" s="65"/>
      <c r="CGD19" s="65"/>
      <c r="CGE19" s="65"/>
      <c r="CGF19" s="65"/>
      <c r="CGG19" s="65"/>
      <c r="CGH19" s="65"/>
      <c r="CGI19" s="65"/>
      <c r="CGJ19" s="65"/>
      <c r="CGK19" s="65"/>
      <c r="CGL19" s="65"/>
      <c r="CGM19" s="65"/>
      <c r="CGN19" s="65"/>
      <c r="CGO19" s="65"/>
      <c r="CGP19" s="65"/>
      <c r="CGQ19" s="65"/>
      <c r="CGR19" s="65"/>
      <c r="CGS19" s="65"/>
      <c r="CGT19" s="65"/>
      <c r="CGU19" s="65"/>
      <c r="CGV19" s="65"/>
      <c r="CGW19" s="65"/>
      <c r="CGX19" s="65"/>
      <c r="CGY19" s="65"/>
      <c r="CGZ19" s="65"/>
      <c r="CHA19" s="65"/>
      <c r="CHB19" s="65"/>
      <c r="CHC19" s="65"/>
      <c r="CHD19" s="65"/>
      <c r="CHE19" s="65"/>
      <c r="CHF19" s="65"/>
      <c r="CHG19" s="65"/>
      <c r="CHH19" s="65"/>
      <c r="CHI19" s="65"/>
      <c r="CHJ19" s="65"/>
      <c r="CHK19" s="65"/>
      <c r="CHL19" s="65"/>
      <c r="CHM19" s="65"/>
      <c r="CHN19" s="65"/>
      <c r="CHO19" s="65"/>
      <c r="CHP19" s="65"/>
      <c r="CHQ19" s="65"/>
      <c r="CHR19" s="65"/>
      <c r="CHS19" s="65"/>
      <c r="CHT19" s="65"/>
      <c r="CHU19" s="65"/>
      <c r="CHV19" s="65"/>
      <c r="CHW19" s="65"/>
      <c r="CHX19" s="65"/>
      <c r="CHY19" s="65"/>
      <c r="CHZ19" s="65"/>
      <c r="CIA19" s="65"/>
      <c r="CIB19" s="65"/>
      <c r="CIC19" s="65"/>
      <c r="CID19" s="65"/>
      <c r="CIE19" s="65"/>
      <c r="CIF19" s="65"/>
      <c r="CIG19" s="65"/>
      <c r="CIH19" s="65"/>
      <c r="CII19" s="65"/>
      <c r="CIJ19" s="65"/>
      <c r="CIK19" s="65"/>
      <c r="CIL19" s="65"/>
      <c r="CIM19" s="65"/>
      <c r="CIN19" s="65"/>
      <c r="CIO19" s="65"/>
      <c r="CIP19" s="65"/>
      <c r="CIQ19" s="65"/>
      <c r="CIR19" s="65"/>
      <c r="CIS19" s="65"/>
      <c r="CIT19" s="65"/>
      <c r="CIU19" s="65"/>
      <c r="CIV19" s="65"/>
      <c r="CIW19" s="65"/>
      <c r="CIX19" s="65"/>
      <c r="CIY19" s="65"/>
      <c r="CIZ19" s="65"/>
      <c r="CJA19" s="65"/>
      <c r="CJB19" s="65"/>
      <c r="CJC19" s="65"/>
      <c r="CJD19" s="65"/>
      <c r="CJE19" s="65"/>
      <c r="CJF19" s="65"/>
      <c r="CJG19" s="65"/>
      <c r="CJH19" s="65"/>
      <c r="CJI19" s="65"/>
      <c r="CJJ19" s="65"/>
      <c r="CJK19" s="65"/>
      <c r="CJL19" s="65"/>
      <c r="CJM19" s="65"/>
      <c r="CJN19" s="65"/>
      <c r="CJO19" s="65"/>
      <c r="CJP19" s="65"/>
      <c r="CJQ19" s="65"/>
      <c r="CJR19" s="65"/>
      <c r="CJS19" s="65"/>
      <c r="CJT19" s="65"/>
      <c r="CJU19" s="65"/>
      <c r="CJV19" s="65"/>
      <c r="CJW19" s="65"/>
      <c r="CJX19" s="65"/>
      <c r="CJY19" s="65"/>
      <c r="CJZ19" s="65"/>
      <c r="CKA19" s="65"/>
      <c r="CKB19" s="65"/>
      <c r="CKC19" s="65"/>
      <c r="CKD19" s="65"/>
      <c r="CKE19" s="65"/>
      <c r="CKF19" s="65"/>
      <c r="CKG19" s="65"/>
      <c r="CKH19" s="65"/>
      <c r="CKI19" s="65"/>
      <c r="CKJ19" s="65"/>
      <c r="CKK19" s="65"/>
      <c r="CKL19" s="65"/>
      <c r="CKM19" s="65"/>
      <c r="CKN19" s="65"/>
      <c r="CKO19" s="65"/>
      <c r="CKP19" s="65"/>
      <c r="CKQ19" s="65"/>
      <c r="CKR19" s="65"/>
      <c r="CKS19" s="65"/>
      <c r="CKT19" s="65"/>
      <c r="CKU19" s="65"/>
      <c r="CKV19" s="65"/>
      <c r="CKW19" s="65"/>
      <c r="CKX19" s="65"/>
      <c r="CKY19" s="65"/>
      <c r="CKZ19" s="65"/>
      <c r="CLA19" s="65"/>
      <c r="CLB19" s="65"/>
      <c r="CLC19" s="65"/>
      <c r="CLD19" s="65"/>
      <c r="CLE19" s="65"/>
      <c r="CLF19" s="65"/>
      <c r="CLG19" s="65"/>
      <c r="CLH19" s="65"/>
      <c r="CLI19" s="65"/>
      <c r="CLJ19" s="65"/>
      <c r="CLK19" s="65"/>
      <c r="CLL19" s="65"/>
      <c r="CLM19" s="65"/>
      <c r="CLN19" s="65"/>
      <c r="CLO19" s="65"/>
      <c r="CLP19" s="65"/>
      <c r="CLQ19" s="65"/>
      <c r="CLR19" s="65"/>
      <c r="CLS19" s="65"/>
      <c r="CLT19" s="65"/>
      <c r="CLU19" s="65"/>
      <c r="CLV19" s="65"/>
      <c r="CLW19" s="65"/>
      <c r="CLX19" s="65"/>
      <c r="CLY19" s="65"/>
      <c r="CLZ19" s="65"/>
      <c r="CMA19" s="65"/>
      <c r="CMB19" s="65"/>
      <c r="CMC19" s="65"/>
      <c r="CMD19" s="65"/>
      <c r="CME19" s="65"/>
      <c r="CMF19" s="65"/>
      <c r="CMG19" s="65"/>
      <c r="CMH19" s="65"/>
      <c r="CMI19" s="65"/>
      <c r="CMJ19" s="65"/>
      <c r="CMK19" s="65"/>
      <c r="CML19" s="65"/>
      <c r="CMM19" s="65"/>
      <c r="CMN19" s="65"/>
      <c r="CMO19" s="65"/>
      <c r="CMP19" s="65"/>
      <c r="CMQ19" s="65"/>
      <c r="CMR19" s="65"/>
      <c r="CMS19" s="65"/>
      <c r="CMT19" s="65"/>
      <c r="CMU19" s="65"/>
      <c r="CMV19" s="65"/>
      <c r="CMW19" s="65"/>
      <c r="CMX19" s="65"/>
      <c r="CMY19" s="65"/>
      <c r="CMZ19" s="65"/>
      <c r="CNA19" s="65"/>
      <c r="CNB19" s="65"/>
      <c r="CNC19" s="65"/>
      <c r="CND19" s="65"/>
      <c r="CNE19" s="65"/>
      <c r="CNF19" s="65"/>
      <c r="CNG19" s="65"/>
      <c r="CNH19" s="65"/>
      <c r="CNI19" s="65"/>
      <c r="CNJ19" s="65"/>
      <c r="CNK19" s="65"/>
      <c r="CNL19" s="65"/>
      <c r="CNM19" s="65"/>
      <c r="CNN19" s="65"/>
      <c r="CNO19" s="65"/>
      <c r="CNP19" s="65"/>
      <c r="CNQ19" s="65"/>
      <c r="CNR19" s="65"/>
      <c r="CNS19" s="65"/>
      <c r="CNT19" s="65"/>
      <c r="CNU19" s="65"/>
      <c r="CNV19" s="65"/>
      <c r="CNW19" s="65"/>
      <c r="CNX19" s="65"/>
      <c r="CNY19" s="65"/>
      <c r="CNZ19" s="65"/>
      <c r="COA19" s="65"/>
      <c r="COB19" s="65"/>
      <c r="COC19" s="65"/>
      <c r="COD19" s="65"/>
      <c r="COE19" s="65"/>
      <c r="COF19" s="65"/>
      <c r="COG19" s="65"/>
      <c r="COH19" s="65"/>
      <c r="COI19" s="65"/>
      <c r="COJ19" s="65"/>
      <c r="COK19" s="65"/>
      <c r="COL19" s="65"/>
      <c r="COM19" s="65"/>
      <c r="CON19" s="65"/>
      <c r="COO19" s="65"/>
      <c r="COP19" s="65"/>
      <c r="COQ19" s="65"/>
      <c r="COR19" s="65"/>
      <c r="COS19" s="65"/>
      <c r="COT19" s="65"/>
      <c r="COU19" s="65"/>
      <c r="COV19" s="65"/>
      <c r="COW19" s="65"/>
      <c r="COX19" s="65"/>
      <c r="COY19" s="65"/>
      <c r="COZ19" s="65"/>
      <c r="CPA19" s="65"/>
      <c r="CPB19" s="65"/>
      <c r="CPC19" s="65"/>
      <c r="CPD19" s="65"/>
      <c r="CPE19" s="65"/>
      <c r="CPF19" s="65"/>
      <c r="CPG19" s="65"/>
      <c r="CPH19" s="65"/>
      <c r="CPI19" s="65"/>
      <c r="CPJ19" s="65"/>
      <c r="CPK19" s="65"/>
      <c r="CPL19" s="65"/>
      <c r="CPM19" s="65"/>
      <c r="CPN19" s="65"/>
      <c r="CPO19" s="65"/>
      <c r="CPP19" s="65"/>
      <c r="CPQ19" s="65"/>
      <c r="CPR19" s="65"/>
      <c r="CPS19" s="65"/>
      <c r="CPT19" s="65"/>
      <c r="CPU19" s="65"/>
      <c r="CPV19" s="65"/>
      <c r="CPW19" s="65"/>
      <c r="CPX19" s="65"/>
      <c r="CPY19" s="65"/>
      <c r="CPZ19" s="65"/>
      <c r="CQA19" s="65"/>
      <c r="CQB19" s="65"/>
      <c r="CQC19" s="65"/>
      <c r="CQD19" s="65"/>
      <c r="CQE19" s="65"/>
      <c r="CQF19" s="65"/>
      <c r="CQG19" s="65"/>
      <c r="CQH19" s="65"/>
      <c r="CQI19" s="65"/>
      <c r="CQJ19" s="65"/>
      <c r="CQK19" s="65"/>
      <c r="CQL19" s="65"/>
      <c r="CQM19" s="65"/>
      <c r="CQN19" s="65"/>
      <c r="CQO19" s="65"/>
      <c r="CQP19" s="65"/>
      <c r="CQQ19" s="65"/>
      <c r="CQR19" s="65"/>
      <c r="CQS19" s="65"/>
      <c r="CQT19" s="65"/>
      <c r="CQU19" s="65"/>
      <c r="CQV19" s="65"/>
      <c r="CQW19" s="65"/>
      <c r="CQX19" s="65"/>
      <c r="CQY19" s="65"/>
      <c r="CQZ19" s="65"/>
      <c r="CRA19" s="65"/>
      <c r="CRB19" s="65"/>
      <c r="CRC19" s="65"/>
      <c r="CRD19" s="65"/>
      <c r="CRE19" s="65"/>
      <c r="CRF19" s="65"/>
      <c r="CRG19" s="65"/>
      <c r="CRH19" s="65"/>
      <c r="CRI19" s="65"/>
      <c r="CRJ19" s="65"/>
      <c r="CRK19" s="65"/>
      <c r="CRL19" s="65"/>
      <c r="CRM19" s="65"/>
      <c r="CRN19" s="65"/>
      <c r="CRO19" s="65"/>
      <c r="CRP19" s="65"/>
      <c r="CRQ19" s="65"/>
      <c r="CRR19" s="65"/>
      <c r="CRS19" s="65"/>
      <c r="CRT19" s="65"/>
      <c r="CRU19" s="65"/>
      <c r="CRV19" s="65"/>
      <c r="CRW19" s="65"/>
      <c r="CRX19" s="65"/>
      <c r="CRY19" s="65"/>
      <c r="CRZ19" s="65"/>
      <c r="CSA19" s="65"/>
      <c r="CSB19" s="65"/>
      <c r="CSC19" s="65"/>
      <c r="CSD19" s="65"/>
      <c r="CSE19" s="65"/>
      <c r="CSF19" s="65"/>
      <c r="CSG19" s="65"/>
      <c r="CSH19" s="65"/>
      <c r="CSI19" s="65"/>
      <c r="CSJ19" s="65"/>
      <c r="CSK19" s="65"/>
      <c r="CSL19" s="65"/>
      <c r="CSM19" s="65"/>
      <c r="CSN19" s="65"/>
      <c r="CSO19" s="65"/>
      <c r="CSP19" s="65"/>
      <c r="CSQ19" s="65"/>
      <c r="CSR19" s="65"/>
      <c r="CSS19" s="65"/>
      <c r="CST19" s="65"/>
      <c r="CSU19" s="65"/>
      <c r="CSV19" s="65"/>
      <c r="CSW19" s="65"/>
      <c r="CSX19" s="65"/>
      <c r="CSY19" s="65"/>
      <c r="CSZ19" s="65"/>
      <c r="CTA19" s="65"/>
      <c r="CTB19" s="65"/>
      <c r="CTC19" s="65"/>
      <c r="CTD19" s="65"/>
      <c r="CTE19" s="65"/>
      <c r="CTF19" s="65"/>
      <c r="CTG19" s="65"/>
      <c r="CTH19" s="65"/>
      <c r="CTI19" s="65"/>
      <c r="CTJ19" s="65"/>
      <c r="CTK19" s="65"/>
      <c r="CTL19" s="65"/>
      <c r="CTM19" s="65"/>
      <c r="CTN19" s="65"/>
      <c r="CTO19" s="65"/>
      <c r="CTP19" s="65"/>
      <c r="CTQ19" s="65"/>
      <c r="CTR19" s="65"/>
      <c r="CTS19" s="65"/>
      <c r="CTT19" s="65"/>
      <c r="CTU19" s="65"/>
      <c r="CTV19" s="65"/>
      <c r="CTW19" s="65"/>
      <c r="CTX19" s="65"/>
      <c r="CTY19" s="65"/>
      <c r="CTZ19" s="65"/>
      <c r="CUA19" s="65"/>
      <c r="CUB19" s="65"/>
      <c r="CUC19" s="65"/>
      <c r="CUD19" s="65"/>
      <c r="CUE19" s="65"/>
      <c r="CUF19" s="65"/>
      <c r="CUG19" s="65"/>
      <c r="CUH19" s="65"/>
      <c r="CUI19" s="65"/>
      <c r="CUJ19" s="65"/>
      <c r="CUK19" s="65"/>
      <c r="CUL19" s="65"/>
      <c r="CUM19" s="65"/>
      <c r="CUN19" s="65"/>
      <c r="CUO19" s="65"/>
      <c r="CUP19" s="65"/>
      <c r="CUQ19" s="65"/>
      <c r="CUR19" s="65"/>
      <c r="CUS19" s="65"/>
      <c r="CUT19" s="65"/>
      <c r="CUU19" s="65"/>
      <c r="CUV19" s="65"/>
      <c r="CUW19" s="65"/>
      <c r="CUX19" s="65"/>
      <c r="CUY19" s="65"/>
      <c r="CUZ19" s="65"/>
      <c r="CVA19" s="65"/>
      <c r="CVB19" s="65"/>
      <c r="CVC19" s="65"/>
      <c r="CVD19" s="65"/>
      <c r="CVE19" s="65"/>
      <c r="CVF19" s="65"/>
      <c r="CVG19" s="65"/>
      <c r="CVH19" s="65"/>
      <c r="CVI19" s="65"/>
      <c r="CVJ19" s="65"/>
      <c r="CVK19" s="65"/>
      <c r="CVL19" s="65"/>
      <c r="CVM19" s="65"/>
      <c r="CVN19" s="65"/>
      <c r="CVO19" s="65"/>
      <c r="CVP19" s="65"/>
      <c r="CVQ19" s="65"/>
      <c r="CVR19" s="65"/>
      <c r="CVS19" s="65"/>
      <c r="CVT19" s="65"/>
      <c r="CVU19" s="65"/>
      <c r="CVV19" s="65"/>
      <c r="CVW19" s="65"/>
      <c r="CVX19" s="65"/>
      <c r="CVY19" s="65"/>
      <c r="CVZ19" s="65"/>
      <c r="CWA19" s="65"/>
      <c r="CWB19" s="65"/>
      <c r="CWC19" s="65"/>
      <c r="CWD19" s="65"/>
      <c r="CWE19" s="65"/>
      <c r="CWF19" s="65"/>
      <c r="CWG19" s="65"/>
      <c r="CWH19" s="65"/>
      <c r="CWI19" s="65"/>
      <c r="CWJ19" s="65"/>
      <c r="CWK19" s="65"/>
      <c r="CWL19" s="65"/>
      <c r="CWM19" s="65"/>
      <c r="CWN19" s="65"/>
      <c r="CWO19" s="65"/>
      <c r="CWP19" s="65"/>
      <c r="CWQ19" s="65"/>
      <c r="CWR19" s="65"/>
      <c r="CWS19" s="65"/>
      <c r="CWT19" s="65"/>
      <c r="CWU19" s="65"/>
      <c r="CWV19" s="65"/>
      <c r="CWW19" s="65"/>
      <c r="CWX19" s="65"/>
      <c r="CWY19" s="65"/>
      <c r="CWZ19" s="65"/>
      <c r="CXA19" s="65"/>
      <c r="CXB19" s="65"/>
      <c r="CXC19" s="65"/>
      <c r="CXD19" s="65"/>
      <c r="CXE19" s="65"/>
      <c r="CXF19" s="65"/>
      <c r="CXG19" s="65"/>
      <c r="CXH19" s="65"/>
      <c r="CXI19" s="65"/>
      <c r="CXJ19" s="65"/>
      <c r="CXK19" s="65"/>
      <c r="CXL19" s="65"/>
      <c r="CXM19" s="65"/>
      <c r="CXN19" s="65"/>
      <c r="CXO19" s="65"/>
      <c r="CXP19" s="65"/>
      <c r="CXQ19" s="65"/>
      <c r="CXR19" s="65"/>
      <c r="CXS19" s="65"/>
      <c r="CXT19" s="65"/>
      <c r="CXU19" s="65"/>
      <c r="CXV19" s="65"/>
      <c r="CXW19" s="65"/>
      <c r="CXX19" s="65"/>
      <c r="CXY19" s="65"/>
      <c r="CXZ19" s="65"/>
      <c r="CYA19" s="65"/>
      <c r="CYB19" s="65"/>
      <c r="CYC19" s="65"/>
      <c r="CYD19" s="65"/>
      <c r="CYE19" s="65"/>
      <c r="CYF19" s="65"/>
      <c r="CYG19" s="65"/>
      <c r="CYH19" s="65"/>
      <c r="CYI19" s="65"/>
      <c r="CYJ19" s="65"/>
      <c r="CYK19" s="65"/>
      <c r="CYL19" s="65"/>
      <c r="CYM19" s="65"/>
      <c r="CYN19" s="65"/>
      <c r="CYO19" s="65"/>
      <c r="CYP19" s="65"/>
      <c r="CYQ19" s="65"/>
      <c r="CYR19" s="65"/>
      <c r="CYS19" s="65"/>
      <c r="CYT19" s="65"/>
      <c r="CYU19" s="65"/>
      <c r="CYV19" s="65"/>
      <c r="CYW19" s="65"/>
      <c r="CYX19" s="65"/>
      <c r="CYY19" s="65"/>
      <c r="CYZ19" s="65"/>
      <c r="CZA19" s="65"/>
      <c r="CZB19" s="65"/>
      <c r="CZC19" s="65"/>
      <c r="CZD19" s="65"/>
      <c r="CZE19" s="65"/>
      <c r="CZF19" s="65"/>
      <c r="CZG19" s="65"/>
      <c r="CZH19" s="65"/>
      <c r="CZI19" s="65"/>
      <c r="CZJ19" s="65"/>
      <c r="CZK19" s="65"/>
      <c r="CZL19" s="65"/>
      <c r="CZM19" s="65"/>
      <c r="CZN19" s="65"/>
      <c r="CZO19" s="65"/>
      <c r="CZP19" s="65"/>
      <c r="CZQ19" s="65"/>
      <c r="CZR19" s="65"/>
      <c r="CZS19" s="65"/>
      <c r="CZT19" s="65"/>
      <c r="CZU19" s="65"/>
      <c r="CZV19" s="65"/>
      <c r="CZW19" s="65"/>
      <c r="CZX19" s="65"/>
      <c r="CZY19" s="65"/>
      <c r="CZZ19" s="65"/>
      <c r="DAA19" s="65"/>
      <c r="DAB19" s="65"/>
      <c r="DAC19" s="65"/>
      <c r="DAD19" s="65"/>
      <c r="DAE19" s="65"/>
      <c r="DAF19" s="65"/>
      <c r="DAG19" s="65"/>
      <c r="DAH19" s="65"/>
      <c r="DAI19" s="65"/>
      <c r="DAJ19" s="65"/>
      <c r="DAK19" s="65"/>
      <c r="DAL19" s="65"/>
      <c r="DAM19" s="65"/>
      <c r="DAN19" s="65"/>
      <c r="DAO19" s="65"/>
      <c r="DAP19" s="65"/>
      <c r="DAQ19" s="65"/>
      <c r="DAR19" s="65"/>
      <c r="DAS19" s="65"/>
      <c r="DAT19" s="65"/>
      <c r="DAU19" s="65"/>
      <c r="DAV19" s="65"/>
      <c r="DAW19" s="65"/>
      <c r="DAX19" s="65"/>
      <c r="DAY19" s="65"/>
      <c r="DAZ19" s="65"/>
      <c r="DBA19" s="65"/>
      <c r="DBB19" s="65"/>
      <c r="DBC19" s="65"/>
      <c r="DBD19" s="65"/>
      <c r="DBE19" s="65"/>
      <c r="DBF19" s="65"/>
      <c r="DBG19" s="65"/>
      <c r="DBH19" s="65"/>
      <c r="DBI19" s="65"/>
      <c r="DBJ19" s="65"/>
      <c r="DBK19" s="65"/>
      <c r="DBL19" s="65"/>
      <c r="DBM19" s="65"/>
      <c r="DBN19" s="65"/>
      <c r="DBO19" s="65"/>
      <c r="DBP19" s="65"/>
      <c r="DBQ19" s="65"/>
      <c r="DBR19" s="65"/>
      <c r="DBS19" s="65"/>
      <c r="DBT19" s="65"/>
      <c r="DBU19" s="65"/>
      <c r="DBV19" s="65"/>
      <c r="DBW19" s="65"/>
      <c r="DBX19" s="65"/>
      <c r="DBY19" s="65"/>
      <c r="DBZ19" s="65"/>
      <c r="DCA19" s="65"/>
      <c r="DCB19" s="65"/>
      <c r="DCC19" s="65"/>
      <c r="DCD19" s="65"/>
      <c r="DCE19" s="65"/>
      <c r="DCF19" s="65"/>
      <c r="DCG19" s="65"/>
      <c r="DCH19" s="65"/>
      <c r="DCI19" s="65"/>
      <c r="DCJ19" s="65"/>
      <c r="DCK19" s="65"/>
      <c r="DCL19" s="65"/>
      <c r="DCM19" s="65"/>
      <c r="DCN19" s="65"/>
      <c r="DCO19" s="65"/>
      <c r="DCP19" s="65"/>
      <c r="DCQ19" s="65"/>
      <c r="DCR19" s="65"/>
      <c r="DCS19" s="65"/>
      <c r="DCT19" s="65"/>
      <c r="DCU19" s="65"/>
      <c r="DCV19" s="65"/>
      <c r="DCW19" s="65"/>
      <c r="DCX19" s="65"/>
      <c r="DCY19" s="65"/>
      <c r="DCZ19" s="65"/>
      <c r="DDA19" s="65"/>
      <c r="DDB19" s="65"/>
      <c r="DDC19" s="65"/>
      <c r="DDD19" s="65"/>
      <c r="DDE19" s="65"/>
      <c r="DDF19" s="65"/>
      <c r="DDG19" s="65"/>
      <c r="DDH19" s="65"/>
      <c r="DDI19" s="65"/>
      <c r="DDJ19" s="65"/>
      <c r="DDK19" s="65"/>
      <c r="DDL19" s="65"/>
      <c r="DDM19" s="65"/>
      <c r="DDN19" s="65"/>
      <c r="DDO19" s="65"/>
      <c r="DDP19" s="65"/>
      <c r="DDQ19" s="65"/>
      <c r="DDR19" s="65"/>
      <c r="DDS19" s="65"/>
      <c r="DDT19" s="65"/>
      <c r="DDU19" s="65"/>
      <c r="DDV19" s="65"/>
      <c r="DDW19" s="65"/>
      <c r="DDX19" s="65"/>
      <c r="DDY19" s="65"/>
      <c r="DDZ19" s="65"/>
      <c r="DEA19" s="65"/>
      <c r="DEB19" s="65"/>
      <c r="DEC19" s="65"/>
      <c r="DED19" s="65"/>
      <c r="DEE19" s="65"/>
      <c r="DEF19" s="65"/>
      <c r="DEG19" s="65"/>
      <c r="DEH19" s="65"/>
      <c r="DEI19" s="65"/>
      <c r="DEJ19" s="65"/>
      <c r="DEK19" s="65"/>
      <c r="DEL19" s="65"/>
      <c r="DEM19" s="65"/>
      <c r="DEN19" s="65"/>
      <c r="DEO19" s="65"/>
      <c r="DEP19" s="65"/>
      <c r="DEQ19" s="65"/>
      <c r="DER19" s="65"/>
      <c r="DES19" s="65"/>
      <c r="DET19" s="65"/>
      <c r="DEU19" s="65"/>
      <c r="DEV19" s="65"/>
      <c r="DEW19" s="65"/>
      <c r="DEX19" s="65"/>
      <c r="DEY19" s="65"/>
      <c r="DEZ19" s="65"/>
      <c r="DFA19" s="65"/>
      <c r="DFB19" s="65"/>
      <c r="DFC19" s="65"/>
      <c r="DFD19" s="65"/>
      <c r="DFE19" s="65"/>
      <c r="DFF19" s="65"/>
      <c r="DFG19" s="65"/>
      <c r="DFH19" s="65"/>
      <c r="DFI19" s="65"/>
      <c r="DFJ19" s="65"/>
      <c r="DFK19" s="65"/>
      <c r="DFL19" s="65"/>
      <c r="DFM19" s="65"/>
      <c r="DFN19" s="65"/>
      <c r="DFO19" s="65"/>
      <c r="DFP19" s="65"/>
      <c r="DFQ19" s="65"/>
      <c r="DFR19" s="65"/>
      <c r="DFS19" s="65"/>
      <c r="DFT19" s="65"/>
      <c r="DFU19" s="65"/>
      <c r="DFV19" s="65"/>
      <c r="DFW19" s="65"/>
      <c r="DFX19" s="65"/>
      <c r="DFY19" s="65"/>
      <c r="DFZ19" s="65"/>
      <c r="DGA19" s="65"/>
      <c r="DGB19" s="65"/>
      <c r="DGC19" s="65"/>
      <c r="DGD19" s="65"/>
      <c r="DGE19" s="65"/>
      <c r="DGF19" s="65"/>
      <c r="DGG19" s="65"/>
      <c r="DGH19" s="65"/>
      <c r="DGI19" s="65"/>
      <c r="DGJ19" s="65"/>
      <c r="DGK19" s="65"/>
      <c r="DGL19" s="65"/>
      <c r="DGM19" s="65"/>
      <c r="DGN19" s="65"/>
      <c r="DGO19" s="65"/>
      <c r="DGP19" s="65"/>
      <c r="DGQ19" s="65"/>
      <c r="DGR19" s="65"/>
      <c r="DGS19" s="65"/>
      <c r="DGT19" s="65"/>
      <c r="DGU19" s="65"/>
      <c r="DGV19" s="65"/>
      <c r="DGW19" s="65"/>
      <c r="DGX19" s="65"/>
      <c r="DGY19" s="65"/>
      <c r="DGZ19" s="65"/>
      <c r="DHA19" s="65"/>
      <c r="DHB19" s="65"/>
      <c r="DHC19" s="65"/>
      <c r="DHD19" s="65"/>
      <c r="DHE19" s="65"/>
      <c r="DHF19" s="65"/>
      <c r="DHG19" s="65"/>
      <c r="DHH19" s="65"/>
      <c r="DHI19" s="65"/>
      <c r="DHJ19" s="65"/>
      <c r="DHK19" s="65"/>
      <c r="DHL19" s="65"/>
      <c r="DHM19" s="65"/>
      <c r="DHN19" s="65"/>
      <c r="DHO19" s="65"/>
      <c r="DHP19" s="65"/>
      <c r="DHQ19" s="65"/>
      <c r="DHR19" s="65"/>
      <c r="DHS19" s="65"/>
      <c r="DHT19" s="65"/>
      <c r="DHU19" s="65"/>
      <c r="DHV19" s="65"/>
      <c r="DHW19" s="65"/>
      <c r="DHX19" s="65"/>
      <c r="DHY19" s="65"/>
      <c r="DHZ19" s="65"/>
      <c r="DIA19" s="65"/>
      <c r="DIB19" s="65"/>
      <c r="DIC19" s="65"/>
      <c r="DID19" s="65"/>
      <c r="DIE19" s="65"/>
      <c r="DIF19" s="65"/>
      <c r="DIG19" s="65"/>
      <c r="DIH19" s="65"/>
      <c r="DII19" s="65"/>
      <c r="DIJ19" s="65"/>
      <c r="DIK19" s="65"/>
      <c r="DIL19" s="65"/>
      <c r="DIM19" s="65"/>
      <c r="DIN19" s="65"/>
      <c r="DIO19" s="65"/>
      <c r="DIP19" s="65"/>
      <c r="DIQ19" s="65"/>
      <c r="DIR19" s="65"/>
      <c r="DIS19" s="65"/>
      <c r="DIT19" s="65"/>
      <c r="DIU19" s="65"/>
      <c r="DIV19" s="65"/>
      <c r="DIW19" s="65"/>
      <c r="DIX19" s="65"/>
      <c r="DIY19" s="65"/>
      <c r="DIZ19" s="65"/>
      <c r="DJA19" s="65"/>
      <c r="DJB19" s="65"/>
      <c r="DJC19" s="65"/>
      <c r="DJD19" s="65"/>
      <c r="DJE19" s="65"/>
      <c r="DJF19" s="65"/>
      <c r="DJG19" s="65"/>
      <c r="DJH19" s="65"/>
      <c r="DJI19" s="65"/>
      <c r="DJJ19" s="65"/>
      <c r="DJK19" s="65"/>
      <c r="DJL19" s="65"/>
      <c r="DJM19" s="65"/>
      <c r="DJN19" s="65"/>
      <c r="DJO19" s="65"/>
      <c r="DJP19" s="65"/>
      <c r="DJQ19" s="65"/>
      <c r="DJR19" s="65"/>
      <c r="DJS19" s="65"/>
      <c r="DJT19" s="65"/>
      <c r="DJU19" s="65"/>
      <c r="DJV19" s="65"/>
      <c r="DJW19" s="65"/>
      <c r="DJX19" s="65"/>
      <c r="DJY19" s="65"/>
      <c r="DJZ19" s="65"/>
      <c r="DKA19" s="65"/>
      <c r="DKB19" s="65"/>
      <c r="DKC19" s="65"/>
      <c r="DKD19" s="65"/>
      <c r="DKE19" s="65"/>
      <c r="DKF19" s="65"/>
      <c r="DKG19" s="65"/>
      <c r="DKH19" s="65"/>
      <c r="DKI19" s="65"/>
      <c r="DKJ19" s="65"/>
      <c r="DKK19" s="65"/>
      <c r="DKL19" s="65"/>
      <c r="DKM19" s="65"/>
      <c r="DKN19" s="65"/>
      <c r="DKO19" s="65"/>
      <c r="DKP19" s="65"/>
      <c r="DKQ19" s="65"/>
      <c r="DKR19" s="65"/>
      <c r="DKS19" s="65"/>
      <c r="DKT19" s="65"/>
      <c r="DKU19" s="65"/>
      <c r="DKV19" s="65"/>
      <c r="DKW19" s="65"/>
      <c r="DKX19" s="65"/>
      <c r="DKY19" s="65"/>
      <c r="DKZ19" s="65"/>
      <c r="DLA19" s="65"/>
      <c r="DLB19" s="65"/>
      <c r="DLC19" s="65"/>
      <c r="DLD19" s="65"/>
      <c r="DLE19" s="65"/>
      <c r="DLF19" s="65"/>
      <c r="DLG19" s="65"/>
      <c r="DLH19" s="65"/>
      <c r="DLI19" s="65"/>
      <c r="DLJ19" s="65"/>
      <c r="DLK19" s="65"/>
      <c r="DLL19" s="65"/>
      <c r="DLM19" s="65"/>
      <c r="DLN19" s="65"/>
      <c r="DLO19" s="65"/>
      <c r="DLP19" s="65"/>
      <c r="DLQ19" s="65"/>
      <c r="DLR19" s="65"/>
      <c r="DLS19" s="65"/>
      <c r="DLT19" s="65"/>
      <c r="DLU19" s="65"/>
      <c r="DLV19" s="65"/>
      <c r="DLW19" s="65"/>
      <c r="DLX19" s="65"/>
      <c r="DLY19" s="65"/>
      <c r="DLZ19" s="65"/>
      <c r="DMA19" s="65"/>
      <c r="DMB19" s="65"/>
      <c r="DMC19" s="65"/>
      <c r="DMD19" s="65"/>
      <c r="DME19" s="65"/>
      <c r="DMF19" s="65"/>
      <c r="DMG19" s="65"/>
      <c r="DMH19" s="65"/>
      <c r="DMI19" s="65"/>
      <c r="DMJ19" s="65"/>
      <c r="DMK19" s="65"/>
      <c r="DML19" s="65"/>
      <c r="DMM19" s="65"/>
      <c r="DMN19" s="65"/>
      <c r="DMO19" s="65"/>
      <c r="DMP19" s="65"/>
      <c r="DMQ19" s="65"/>
      <c r="DMR19" s="65"/>
      <c r="DMS19" s="65"/>
      <c r="DMT19" s="65"/>
      <c r="DMU19" s="65"/>
      <c r="DMV19" s="65"/>
      <c r="DMW19" s="65"/>
      <c r="DMX19" s="65"/>
      <c r="DMY19" s="65"/>
      <c r="DMZ19" s="65"/>
      <c r="DNA19" s="65"/>
      <c r="DNB19" s="65"/>
      <c r="DNC19" s="65"/>
      <c r="DND19" s="65"/>
      <c r="DNE19" s="65"/>
      <c r="DNF19" s="65"/>
      <c r="DNG19" s="65"/>
      <c r="DNH19" s="65"/>
      <c r="DNI19" s="65"/>
      <c r="DNJ19" s="65"/>
      <c r="DNK19" s="65"/>
      <c r="DNL19" s="65"/>
      <c r="DNM19" s="65"/>
      <c r="DNN19" s="65"/>
      <c r="DNO19" s="65"/>
      <c r="DNP19" s="65"/>
      <c r="DNQ19" s="65"/>
      <c r="DNR19" s="65"/>
      <c r="DNS19" s="65"/>
      <c r="DNT19" s="65"/>
      <c r="DNU19" s="65"/>
      <c r="DNV19" s="65"/>
      <c r="DNW19" s="65"/>
      <c r="DNX19" s="65"/>
      <c r="DNY19" s="65"/>
      <c r="DNZ19" s="65"/>
      <c r="DOA19" s="65"/>
      <c r="DOB19" s="65"/>
      <c r="DOC19" s="65"/>
      <c r="DOD19" s="65"/>
      <c r="DOE19" s="65"/>
      <c r="DOF19" s="65"/>
      <c r="DOG19" s="65"/>
      <c r="DOH19" s="65"/>
      <c r="DOI19" s="65"/>
      <c r="DOJ19" s="65"/>
      <c r="DOK19" s="65"/>
      <c r="DOL19" s="65"/>
      <c r="DOM19" s="65"/>
      <c r="DON19" s="65"/>
      <c r="DOO19" s="65"/>
      <c r="DOP19" s="65"/>
      <c r="DOQ19" s="65"/>
      <c r="DOR19" s="65"/>
      <c r="DOS19" s="65"/>
      <c r="DOT19" s="65"/>
      <c r="DOU19" s="65"/>
      <c r="DOV19" s="65"/>
      <c r="DOW19" s="65"/>
      <c r="DOX19" s="65"/>
      <c r="DOY19" s="65"/>
      <c r="DOZ19" s="65"/>
      <c r="DPA19" s="65"/>
      <c r="DPB19" s="65"/>
      <c r="DPC19" s="65"/>
      <c r="DPD19" s="65"/>
      <c r="DPE19" s="65"/>
      <c r="DPF19" s="65"/>
      <c r="DPG19" s="65"/>
      <c r="DPH19" s="65"/>
      <c r="DPI19" s="65"/>
      <c r="DPJ19" s="65"/>
      <c r="DPK19" s="65"/>
      <c r="DPL19" s="65"/>
      <c r="DPM19" s="65"/>
      <c r="DPN19" s="65"/>
      <c r="DPO19" s="65"/>
      <c r="DPP19" s="65"/>
      <c r="DPQ19" s="65"/>
      <c r="DPR19" s="65"/>
      <c r="DPS19" s="65"/>
      <c r="DPT19" s="65"/>
      <c r="DPU19" s="65"/>
      <c r="DPV19" s="65"/>
      <c r="DPW19" s="65"/>
      <c r="DPX19" s="65"/>
      <c r="DPY19" s="65"/>
      <c r="DPZ19" s="65"/>
      <c r="DQA19" s="65"/>
      <c r="DQB19" s="65"/>
      <c r="DQC19" s="65"/>
      <c r="DQD19" s="65"/>
      <c r="DQE19" s="65"/>
      <c r="DQF19" s="65"/>
      <c r="DQG19" s="65"/>
      <c r="DQH19" s="65"/>
      <c r="DQI19" s="65"/>
      <c r="DQJ19" s="65"/>
      <c r="DQK19" s="65"/>
      <c r="DQL19" s="65"/>
      <c r="DQM19" s="65"/>
      <c r="DQN19" s="65"/>
      <c r="DQO19" s="65"/>
      <c r="DQP19" s="65"/>
      <c r="DQQ19" s="65"/>
      <c r="DQR19" s="65"/>
      <c r="DQS19" s="65"/>
      <c r="DQT19" s="65"/>
      <c r="DQU19" s="65"/>
      <c r="DQV19" s="65"/>
      <c r="DQW19" s="65"/>
      <c r="DQX19" s="65"/>
      <c r="DQY19" s="65"/>
      <c r="DQZ19" s="65"/>
      <c r="DRA19" s="65"/>
      <c r="DRB19" s="65"/>
      <c r="DRC19" s="65"/>
      <c r="DRD19" s="65"/>
      <c r="DRE19" s="65"/>
      <c r="DRF19" s="65"/>
      <c r="DRG19" s="65"/>
      <c r="DRH19" s="65"/>
      <c r="DRI19" s="65"/>
      <c r="DRJ19" s="65"/>
      <c r="DRK19" s="65"/>
      <c r="DRL19" s="65"/>
      <c r="DRM19" s="65"/>
      <c r="DRN19" s="65"/>
      <c r="DRO19" s="65"/>
      <c r="DRP19" s="65"/>
      <c r="DRQ19" s="65"/>
      <c r="DRR19" s="65"/>
      <c r="DRS19" s="65"/>
      <c r="DRT19" s="65"/>
      <c r="DRU19" s="65"/>
      <c r="DRV19" s="65"/>
      <c r="DRW19" s="65"/>
      <c r="DRX19" s="65"/>
      <c r="DRY19" s="65"/>
      <c r="DRZ19" s="65"/>
      <c r="DSA19" s="65"/>
      <c r="DSB19" s="65"/>
      <c r="DSC19" s="65"/>
      <c r="DSD19" s="65"/>
      <c r="DSE19" s="65"/>
      <c r="DSF19" s="65"/>
      <c r="DSG19" s="65"/>
      <c r="DSH19" s="65"/>
      <c r="DSI19" s="65"/>
      <c r="DSJ19" s="65"/>
      <c r="DSK19" s="65"/>
      <c r="DSL19" s="65"/>
      <c r="DSM19" s="65"/>
      <c r="DSN19" s="65"/>
      <c r="DSO19" s="65"/>
      <c r="DSP19" s="65"/>
      <c r="DSQ19" s="65"/>
      <c r="DSR19" s="65"/>
      <c r="DSS19" s="65"/>
      <c r="DST19" s="65"/>
      <c r="DSU19" s="65"/>
      <c r="DSV19" s="65"/>
      <c r="DSW19" s="65"/>
      <c r="DSX19" s="65"/>
      <c r="DSY19" s="65"/>
      <c r="DSZ19" s="65"/>
      <c r="DTA19" s="65"/>
      <c r="DTB19" s="65"/>
      <c r="DTC19" s="65"/>
      <c r="DTD19" s="65"/>
      <c r="DTE19" s="65"/>
      <c r="DTF19" s="65"/>
      <c r="DTG19" s="65"/>
      <c r="DTH19" s="65"/>
      <c r="DTI19" s="65"/>
      <c r="DTJ19" s="65"/>
      <c r="DTK19" s="65"/>
      <c r="DTL19" s="65"/>
      <c r="DTM19" s="65"/>
      <c r="DTN19" s="65"/>
      <c r="DTO19" s="65"/>
      <c r="DTP19" s="65"/>
      <c r="DTQ19" s="65"/>
      <c r="DTR19" s="65"/>
      <c r="DTS19" s="65"/>
      <c r="DTT19" s="65"/>
      <c r="DTU19" s="65"/>
      <c r="DTV19" s="65"/>
      <c r="DTW19" s="65"/>
      <c r="DTX19" s="65"/>
      <c r="DTY19" s="65"/>
      <c r="DTZ19" s="65"/>
      <c r="DUA19" s="65"/>
      <c r="DUB19" s="65"/>
      <c r="DUC19" s="65"/>
      <c r="DUD19" s="65"/>
      <c r="DUE19" s="65"/>
      <c r="DUF19" s="65"/>
      <c r="DUG19" s="65"/>
      <c r="DUH19" s="65"/>
      <c r="DUI19" s="65"/>
      <c r="DUJ19" s="65"/>
      <c r="DUK19" s="65"/>
      <c r="DUL19" s="65"/>
      <c r="DUM19" s="65"/>
      <c r="DUN19" s="65"/>
      <c r="DUO19" s="65"/>
      <c r="DUP19" s="65"/>
      <c r="DUQ19" s="65"/>
      <c r="DUR19" s="65"/>
      <c r="DUS19" s="65"/>
      <c r="DUT19" s="65"/>
      <c r="DUU19" s="65"/>
      <c r="DUV19" s="65"/>
      <c r="DUW19" s="65"/>
      <c r="DUX19" s="65"/>
      <c r="DUY19" s="65"/>
      <c r="DUZ19" s="65"/>
      <c r="DVA19" s="65"/>
      <c r="DVB19" s="65"/>
      <c r="DVC19" s="65"/>
      <c r="DVD19" s="65"/>
      <c r="DVE19" s="65"/>
      <c r="DVF19" s="65"/>
      <c r="DVG19" s="65"/>
      <c r="DVH19" s="65"/>
      <c r="DVI19" s="65"/>
      <c r="DVJ19" s="65"/>
      <c r="DVK19" s="65"/>
      <c r="DVL19" s="65"/>
      <c r="DVM19" s="65"/>
      <c r="DVN19" s="65"/>
      <c r="DVO19" s="65"/>
      <c r="DVP19" s="65"/>
      <c r="DVQ19" s="65"/>
      <c r="DVR19" s="65"/>
      <c r="DVS19" s="65"/>
      <c r="DVT19" s="65"/>
      <c r="DVU19" s="65"/>
      <c r="DVV19" s="65"/>
      <c r="DVW19" s="65"/>
      <c r="DVX19" s="65"/>
      <c r="DVY19" s="65"/>
      <c r="DVZ19" s="65"/>
      <c r="DWA19" s="65"/>
      <c r="DWB19" s="65"/>
      <c r="DWC19" s="65"/>
      <c r="DWD19" s="65"/>
      <c r="DWE19" s="65"/>
      <c r="DWF19" s="65"/>
      <c r="DWG19" s="65"/>
      <c r="DWH19" s="65"/>
      <c r="DWI19" s="65"/>
      <c r="DWJ19" s="65"/>
      <c r="DWK19" s="65"/>
      <c r="DWL19" s="65"/>
      <c r="DWM19" s="65"/>
      <c r="DWN19" s="65"/>
      <c r="DWO19" s="65"/>
      <c r="DWP19" s="65"/>
      <c r="DWQ19" s="65"/>
      <c r="DWR19" s="65"/>
      <c r="DWS19" s="65"/>
      <c r="DWT19" s="65"/>
      <c r="DWU19" s="65"/>
      <c r="DWV19" s="65"/>
      <c r="DWW19" s="65"/>
      <c r="DWX19" s="65"/>
      <c r="DWY19" s="65"/>
      <c r="DWZ19" s="65"/>
      <c r="DXA19" s="65"/>
      <c r="DXB19" s="65"/>
      <c r="DXC19" s="65"/>
      <c r="DXD19" s="65"/>
      <c r="DXE19" s="65"/>
      <c r="DXF19" s="65"/>
      <c r="DXG19" s="65"/>
      <c r="DXH19" s="65"/>
      <c r="DXI19" s="65"/>
      <c r="DXJ19" s="65"/>
      <c r="DXK19" s="65"/>
      <c r="DXL19" s="65"/>
      <c r="DXM19" s="65"/>
      <c r="DXN19" s="65"/>
      <c r="DXO19" s="65"/>
      <c r="DXP19" s="65"/>
      <c r="DXQ19" s="65"/>
      <c r="DXR19" s="65"/>
      <c r="DXS19" s="65"/>
      <c r="DXT19" s="65"/>
      <c r="DXU19" s="65"/>
      <c r="DXV19" s="65"/>
      <c r="DXW19" s="65"/>
      <c r="DXX19" s="65"/>
      <c r="DXY19" s="65"/>
      <c r="DXZ19" s="65"/>
      <c r="DYA19" s="65"/>
      <c r="DYB19" s="65"/>
      <c r="DYC19" s="65"/>
      <c r="DYD19" s="65"/>
      <c r="DYE19" s="65"/>
      <c r="DYF19" s="65"/>
      <c r="DYG19" s="65"/>
      <c r="DYH19" s="65"/>
      <c r="DYI19" s="65"/>
      <c r="DYJ19" s="65"/>
      <c r="DYK19" s="65"/>
      <c r="DYL19" s="65"/>
      <c r="DYM19" s="65"/>
      <c r="DYN19" s="65"/>
      <c r="DYO19" s="65"/>
      <c r="DYP19" s="65"/>
      <c r="DYQ19" s="65"/>
      <c r="DYR19" s="65"/>
      <c r="DYS19" s="65"/>
      <c r="DYT19" s="65"/>
      <c r="DYU19" s="65"/>
      <c r="DYV19" s="65"/>
      <c r="DYW19" s="65"/>
      <c r="DYX19" s="65"/>
      <c r="DYY19" s="65"/>
    </row>
    <row r="20" spans="1:3379" s="56" customFormat="1" ht="54" customHeight="1" thickBot="1">
      <c r="A20" s="58">
        <v>2</v>
      </c>
      <c r="B20" s="147" t="s">
        <v>175</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row>
    <row r="21" spans="1:3379" s="38" customFormat="1" ht="98.45" customHeight="1" thickBot="1">
      <c r="A21" s="55" t="s">
        <v>109</v>
      </c>
      <c r="B21" s="140" t="s">
        <v>247</v>
      </c>
      <c r="C21" s="140"/>
      <c r="D21" s="140"/>
      <c r="E21" s="140"/>
      <c r="F21" s="140"/>
      <c r="G21" s="140"/>
      <c r="H21" s="140"/>
      <c r="I21" s="140"/>
      <c r="J21" s="140"/>
      <c r="K21" s="140"/>
      <c r="L21" s="140"/>
      <c r="M21" s="140"/>
      <c r="N21" s="140"/>
      <c r="O21" s="140"/>
      <c r="P21" s="140"/>
      <c r="Q21" s="140"/>
      <c r="R21" s="140"/>
      <c r="S21" s="59" t="s">
        <v>167</v>
      </c>
      <c r="T21" s="53">
        <v>1</v>
      </c>
      <c r="U21" s="141">
        <v>0</v>
      </c>
      <c r="V21" s="141"/>
      <c r="W21" s="142">
        <v>0</v>
      </c>
      <c r="X21" s="142"/>
      <c r="Y21" s="139">
        <f>(T21*U21)+((T21*U21)*W21)</f>
        <v>0</v>
      </c>
      <c r="Z21" s="139"/>
    </row>
    <row r="22" spans="1:3379" s="38" customFormat="1" ht="118.5" customHeight="1" thickBot="1">
      <c r="A22" s="55" t="s">
        <v>108</v>
      </c>
      <c r="B22" s="140" t="s">
        <v>248</v>
      </c>
      <c r="C22" s="140"/>
      <c r="D22" s="140"/>
      <c r="E22" s="140"/>
      <c r="F22" s="140"/>
      <c r="G22" s="140"/>
      <c r="H22" s="140"/>
      <c r="I22" s="140"/>
      <c r="J22" s="140"/>
      <c r="K22" s="140"/>
      <c r="L22" s="140"/>
      <c r="M22" s="140"/>
      <c r="N22" s="140"/>
      <c r="O22" s="140"/>
      <c r="P22" s="140"/>
      <c r="Q22" s="140"/>
      <c r="R22" s="140"/>
      <c r="S22" s="59" t="s">
        <v>167</v>
      </c>
      <c r="T22" s="53">
        <v>1</v>
      </c>
      <c r="U22" s="141">
        <v>0</v>
      </c>
      <c r="V22" s="141"/>
      <c r="W22" s="142">
        <v>0</v>
      </c>
      <c r="X22" s="142"/>
      <c r="Y22" s="139">
        <f>(T22*U22)+((T22*U22)*W22)</f>
        <v>0</v>
      </c>
      <c r="Z22" s="139"/>
    </row>
    <row r="23" spans="1:3379" s="38" customFormat="1" ht="54" customHeight="1" thickBot="1">
      <c r="A23" s="55" t="s">
        <v>107</v>
      </c>
      <c r="B23" s="140" t="s">
        <v>249</v>
      </c>
      <c r="C23" s="140"/>
      <c r="D23" s="140"/>
      <c r="E23" s="140"/>
      <c r="F23" s="140"/>
      <c r="G23" s="140"/>
      <c r="H23" s="140"/>
      <c r="I23" s="140"/>
      <c r="J23" s="140"/>
      <c r="K23" s="140"/>
      <c r="L23" s="140"/>
      <c r="M23" s="140"/>
      <c r="N23" s="140"/>
      <c r="O23" s="140"/>
      <c r="P23" s="140"/>
      <c r="Q23" s="140"/>
      <c r="R23" s="140"/>
      <c r="S23" s="59" t="s">
        <v>167</v>
      </c>
      <c r="T23" s="53">
        <v>1</v>
      </c>
      <c r="U23" s="141">
        <v>0</v>
      </c>
      <c r="V23" s="141"/>
      <c r="W23" s="142">
        <v>0</v>
      </c>
      <c r="X23" s="142"/>
      <c r="Y23" s="139">
        <f>(T23*U23)+((T23*U23)*W23)</f>
        <v>0</v>
      </c>
      <c r="Z23" s="139"/>
      <c r="AM23" s="38" t="s">
        <v>145</v>
      </c>
    </row>
    <row r="24" spans="1:3379" s="38" customFormat="1" ht="99.75" customHeight="1" thickBot="1">
      <c r="A24" s="55" t="s">
        <v>106</v>
      </c>
      <c r="B24" s="140" t="s">
        <v>298</v>
      </c>
      <c r="C24" s="140"/>
      <c r="D24" s="140"/>
      <c r="E24" s="140"/>
      <c r="F24" s="140"/>
      <c r="G24" s="140"/>
      <c r="H24" s="140"/>
      <c r="I24" s="140"/>
      <c r="J24" s="140"/>
      <c r="K24" s="140"/>
      <c r="L24" s="140"/>
      <c r="M24" s="140"/>
      <c r="N24" s="140"/>
      <c r="O24" s="140"/>
      <c r="P24" s="140"/>
      <c r="Q24" s="140"/>
      <c r="R24" s="140"/>
      <c r="S24" s="59" t="s">
        <v>167</v>
      </c>
      <c r="T24" s="53">
        <v>1</v>
      </c>
      <c r="U24" s="141">
        <v>0</v>
      </c>
      <c r="V24" s="141"/>
      <c r="W24" s="142">
        <v>0</v>
      </c>
      <c r="X24" s="142"/>
      <c r="Y24" s="139">
        <f>(T24*U24)+((T24*U24)*W24)</f>
        <v>0</v>
      </c>
      <c r="Z24" s="139"/>
    </row>
    <row r="25" spans="1:3379" s="38" customFormat="1" ht="102.2" customHeight="1" thickBot="1">
      <c r="A25" s="55" t="s">
        <v>105</v>
      </c>
      <c r="B25" s="140" t="s">
        <v>250</v>
      </c>
      <c r="C25" s="140"/>
      <c r="D25" s="140"/>
      <c r="E25" s="140"/>
      <c r="F25" s="140"/>
      <c r="G25" s="140"/>
      <c r="H25" s="140"/>
      <c r="I25" s="140"/>
      <c r="J25" s="140"/>
      <c r="K25" s="140"/>
      <c r="L25" s="140"/>
      <c r="M25" s="140"/>
      <c r="N25" s="140"/>
      <c r="O25" s="140"/>
      <c r="P25" s="140"/>
      <c r="Q25" s="140"/>
      <c r="R25" s="140"/>
      <c r="S25" s="59" t="s">
        <v>167</v>
      </c>
      <c r="T25" s="53">
        <v>1</v>
      </c>
      <c r="U25" s="141">
        <v>0</v>
      </c>
      <c r="V25" s="141"/>
      <c r="W25" s="142">
        <v>0</v>
      </c>
      <c r="X25" s="142"/>
      <c r="Y25" s="139">
        <f>(T25*U25)+((T25*U25)*W25)</f>
        <v>0</v>
      </c>
      <c r="Z25" s="139"/>
    </row>
    <row r="26" spans="1:3379" s="38" customFormat="1" ht="31.9" customHeight="1" thickBot="1">
      <c r="A26" s="148" t="s">
        <v>104</v>
      </c>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9">
        <f>SUM(Y21:Z25)</f>
        <v>0</v>
      </c>
      <c r="Z26" s="149"/>
    </row>
    <row r="27" spans="1:3379" s="66" customFormat="1" ht="27" customHeight="1" thickBot="1">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65"/>
      <c r="BK27" s="65"/>
      <c r="BL27" s="65"/>
      <c r="BM27" s="65"/>
      <c r="BN27" s="65"/>
      <c r="BO27" s="65"/>
      <c r="BP27" s="65"/>
      <c r="BQ27" s="65"/>
      <c r="BR27" s="65"/>
      <c r="BS27" s="65"/>
      <c r="BT27" s="65"/>
      <c r="BU27" s="65"/>
      <c r="BV27" s="65"/>
      <c r="BW27" s="65"/>
      <c r="BX27" s="65"/>
      <c r="BY27" s="65"/>
      <c r="BZ27" s="65"/>
      <c r="CA27" s="65"/>
      <c r="CB27" s="65"/>
      <c r="CC27" s="65"/>
      <c r="CD27" s="65"/>
      <c r="CE27" s="65"/>
      <c r="CF27" s="65"/>
      <c r="CG27" s="65"/>
      <c r="CH27" s="65"/>
      <c r="CI27" s="65"/>
      <c r="CJ27" s="65"/>
      <c r="CK27" s="65"/>
      <c r="CL27" s="65"/>
      <c r="CM27" s="65"/>
      <c r="CN27" s="65"/>
      <c r="CO27" s="65"/>
      <c r="CP27" s="65"/>
      <c r="CQ27" s="65"/>
      <c r="CR27" s="65"/>
      <c r="CS27" s="65"/>
      <c r="CT27" s="65"/>
      <c r="CU27" s="65"/>
      <c r="CV27" s="65"/>
      <c r="CW27" s="65"/>
      <c r="CX27" s="65"/>
      <c r="CY27" s="65"/>
      <c r="CZ27" s="65"/>
      <c r="DA27" s="65"/>
      <c r="DB27" s="65"/>
      <c r="DC27" s="65"/>
      <c r="DD27" s="65"/>
      <c r="DE27" s="65"/>
      <c r="DF27" s="65"/>
      <c r="DG27" s="65"/>
      <c r="DH27" s="65"/>
      <c r="DI27" s="65"/>
      <c r="DJ27" s="65"/>
      <c r="DK27" s="65"/>
      <c r="DL27" s="65"/>
      <c r="DM27" s="65"/>
      <c r="DN27" s="65"/>
      <c r="DO27" s="65"/>
      <c r="DP27" s="65"/>
      <c r="DQ27" s="65"/>
      <c r="DR27" s="65"/>
      <c r="DS27" s="65"/>
      <c r="DT27" s="65"/>
      <c r="DU27" s="65"/>
      <c r="DV27" s="65"/>
      <c r="DW27" s="65"/>
      <c r="DX27" s="65"/>
      <c r="DY27" s="65"/>
      <c r="DZ27" s="65"/>
      <c r="EA27" s="65"/>
      <c r="EB27" s="65"/>
      <c r="EC27" s="65"/>
      <c r="ED27" s="65"/>
      <c r="EE27" s="65"/>
      <c r="EF27" s="65"/>
      <c r="EG27" s="65"/>
      <c r="EH27" s="65"/>
      <c r="EI27" s="65"/>
      <c r="EJ27" s="65"/>
      <c r="EK27" s="65"/>
      <c r="EL27" s="65"/>
      <c r="EM27" s="65"/>
      <c r="EN27" s="65"/>
      <c r="EO27" s="65"/>
      <c r="EP27" s="65"/>
      <c r="EQ27" s="65"/>
      <c r="ER27" s="65"/>
      <c r="ES27" s="65"/>
      <c r="ET27" s="65"/>
      <c r="EU27" s="65"/>
      <c r="EV27" s="65"/>
      <c r="EW27" s="65"/>
      <c r="EX27" s="65"/>
      <c r="EY27" s="65"/>
      <c r="EZ27" s="65"/>
      <c r="FA27" s="65"/>
      <c r="FB27" s="65"/>
      <c r="FC27" s="65"/>
      <c r="FD27" s="65"/>
      <c r="FE27" s="65"/>
      <c r="FF27" s="65"/>
      <c r="FG27" s="65"/>
      <c r="FH27" s="65"/>
      <c r="FI27" s="65"/>
      <c r="FJ27" s="65"/>
      <c r="FK27" s="65"/>
      <c r="FL27" s="65"/>
      <c r="FM27" s="65"/>
      <c r="FN27" s="65"/>
      <c r="FO27" s="65"/>
      <c r="FP27" s="65"/>
      <c r="FQ27" s="65"/>
      <c r="FR27" s="65"/>
      <c r="FS27" s="65"/>
      <c r="FT27" s="65"/>
      <c r="FU27" s="65"/>
      <c r="FV27" s="65"/>
      <c r="FW27" s="65"/>
      <c r="FX27" s="65"/>
      <c r="FY27" s="65"/>
      <c r="FZ27" s="65"/>
      <c r="GA27" s="65"/>
      <c r="GB27" s="65"/>
      <c r="GC27" s="65"/>
      <c r="GD27" s="65"/>
      <c r="GE27" s="65"/>
      <c r="GF27" s="65"/>
      <c r="GG27" s="65"/>
      <c r="GH27" s="65"/>
      <c r="GI27" s="65"/>
      <c r="GJ27" s="65"/>
      <c r="GK27" s="65"/>
      <c r="GL27" s="65"/>
      <c r="GM27" s="65"/>
      <c r="GN27" s="65"/>
      <c r="GO27" s="65"/>
      <c r="GP27" s="65"/>
      <c r="GQ27" s="65"/>
      <c r="GR27" s="65"/>
      <c r="GS27" s="65"/>
      <c r="GT27" s="65"/>
      <c r="GU27" s="65"/>
      <c r="GV27" s="65"/>
      <c r="GW27" s="65"/>
      <c r="GX27" s="65"/>
      <c r="GY27" s="65"/>
      <c r="GZ27" s="65"/>
      <c r="HA27" s="65"/>
      <c r="HB27" s="65"/>
      <c r="HC27" s="65"/>
      <c r="HD27" s="65"/>
      <c r="HE27" s="65"/>
      <c r="HF27" s="65"/>
      <c r="HG27" s="65"/>
      <c r="HH27" s="65"/>
      <c r="HI27" s="65"/>
      <c r="HJ27" s="65"/>
      <c r="HK27" s="65"/>
      <c r="HL27" s="65"/>
      <c r="HM27" s="65"/>
      <c r="HN27" s="65"/>
      <c r="HO27" s="65"/>
      <c r="HP27" s="65"/>
      <c r="HQ27" s="65"/>
      <c r="HR27" s="65"/>
      <c r="HS27" s="65"/>
      <c r="HT27" s="65"/>
      <c r="HU27" s="65"/>
      <c r="HV27" s="65"/>
      <c r="HW27" s="65"/>
      <c r="HX27" s="65"/>
      <c r="HY27" s="65"/>
      <c r="HZ27" s="65"/>
      <c r="IA27" s="65"/>
      <c r="IB27" s="65"/>
      <c r="IC27" s="65"/>
      <c r="ID27" s="65"/>
      <c r="IE27" s="65"/>
      <c r="IF27" s="65"/>
      <c r="IG27" s="65"/>
      <c r="IH27" s="65"/>
      <c r="II27" s="65"/>
      <c r="IJ27" s="65"/>
      <c r="IK27" s="65"/>
      <c r="IL27" s="65"/>
      <c r="IM27" s="65"/>
      <c r="IN27" s="65"/>
      <c r="IO27" s="65"/>
      <c r="IP27" s="65"/>
      <c r="IQ27" s="65"/>
      <c r="IR27" s="65"/>
      <c r="IS27" s="65"/>
      <c r="IT27" s="65"/>
      <c r="IU27" s="65"/>
      <c r="IV27" s="65"/>
      <c r="IW27" s="65"/>
      <c r="IX27" s="65"/>
      <c r="IY27" s="65"/>
      <c r="IZ27" s="65"/>
      <c r="JA27" s="65"/>
      <c r="JB27" s="65"/>
      <c r="JC27" s="65"/>
      <c r="JD27" s="65"/>
      <c r="JE27" s="65"/>
      <c r="JF27" s="65"/>
      <c r="JG27" s="65"/>
      <c r="JH27" s="65"/>
      <c r="JI27" s="65"/>
      <c r="JJ27" s="65"/>
      <c r="JK27" s="65"/>
      <c r="JL27" s="65"/>
      <c r="JM27" s="65"/>
      <c r="JN27" s="65"/>
      <c r="JO27" s="65"/>
      <c r="JP27" s="65"/>
      <c r="JQ27" s="65"/>
      <c r="JR27" s="65"/>
      <c r="JS27" s="65"/>
      <c r="JT27" s="65"/>
      <c r="JU27" s="65"/>
      <c r="JV27" s="65"/>
      <c r="JW27" s="65"/>
      <c r="JX27" s="65"/>
      <c r="JY27" s="65"/>
      <c r="JZ27" s="65"/>
      <c r="KA27" s="65"/>
      <c r="KB27" s="65"/>
      <c r="KC27" s="65"/>
      <c r="KD27" s="65"/>
      <c r="KE27" s="65"/>
      <c r="KF27" s="65"/>
      <c r="KG27" s="65"/>
      <c r="KH27" s="65"/>
      <c r="KI27" s="65"/>
      <c r="KJ27" s="65"/>
      <c r="KK27" s="65"/>
      <c r="KL27" s="65"/>
      <c r="KM27" s="65"/>
      <c r="KN27" s="65"/>
      <c r="KO27" s="65"/>
      <c r="KP27" s="65"/>
      <c r="KQ27" s="65"/>
      <c r="KR27" s="65"/>
      <c r="KS27" s="65"/>
      <c r="KT27" s="65"/>
      <c r="KU27" s="65"/>
      <c r="KV27" s="65"/>
      <c r="KW27" s="65"/>
      <c r="KX27" s="65"/>
      <c r="KY27" s="65"/>
      <c r="KZ27" s="65"/>
      <c r="LA27" s="65"/>
      <c r="LB27" s="65"/>
      <c r="LC27" s="65"/>
      <c r="LD27" s="65"/>
      <c r="LE27" s="65"/>
      <c r="LF27" s="65"/>
      <c r="LG27" s="65"/>
      <c r="LH27" s="65"/>
      <c r="LI27" s="65"/>
      <c r="LJ27" s="65"/>
      <c r="LK27" s="65"/>
      <c r="LL27" s="65"/>
      <c r="LM27" s="65"/>
      <c r="LN27" s="65"/>
      <c r="LO27" s="65"/>
      <c r="LP27" s="65"/>
      <c r="LQ27" s="65"/>
      <c r="LR27" s="65"/>
      <c r="LS27" s="65"/>
      <c r="LT27" s="65"/>
      <c r="LU27" s="65"/>
      <c r="LV27" s="65"/>
      <c r="LW27" s="65"/>
      <c r="LX27" s="65"/>
      <c r="LY27" s="65"/>
      <c r="LZ27" s="65"/>
      <c r="MA27" s="65"/>
      <c r="MB27" s="65"/>
      <c r="MC27" s="65"/>
      <c r="MD27" s="65"/>
      <c r="ME27" s="65"/>
      <c r="MF27" s="65"/>
      <c r="MG27" s="65"/>
      <c r="MH27" s="65"/>
      <c r="MI27" s="65"/>
      <c r="MJ27" s="65"/>
      <c r="MK27" s="65"/>
      <c r="ML27" s="65"/>
      <c r="MM27" s="65"/>
      <c r="MN27" s="65"/>
      <c r="MO27" s="65"/>
      <c r="MP27" s="65"/>
      <c r="MQ27" s="65"/>
      <c r="MR27" s="65"/>
      <c r="MS27" s="65"/>
      <c r="MT27" s="65"/>
      <c r="MU27" s="65"/>
      <c r="MV27" s="65"/>
      <c r="MW27" s="65"/>
      <c r="MX27" s="65"/>
      <c r="MY27" s="65"/>
      <c r="MZ27" s="65"/>
      <c r="NA27" s="65"/>
      <c r="NB27" s="65"/>
      <c r="NC27" s="65"/>
      <c r="ND27" s="65"/>
      <c r="NE27" s="65"/>
      <c r="NF27" s="65"/>
      <c r="NG27" s="65"/>
      <c r="NH27" s="65"/>
      <c r="NI27" s="65"/>
      <c r="NJ27" s="65"/>
      <c r="NK27" s="65"/>
      <c r="NL27" s="65"/>
      <c r="NM27" s="65"/>
      <c r="NN27" s="65"/>
      <c r="NO27" s="65"/>
      <c r="NP27" s="65"/>
      <c r="NQ27" s="65"/>
      <c r="NR27" s="65"/>
      <c r="NS27" s="65"/>
      <c r="NT27" s="65"/>
      <c r="NU27" s="65"/>
      <c r="NV27" s="65"/>
      <c r="NW27" s="65"/>
      <c r="NX27" s="65"/>
      <c r="NY27" s="65"/>
      <c r="NZ27" s="65"/>
      <c r="OA27" s="65"/>
      <c r="OB27" s="65"/>
      <c r="OC27" s="65"/>
      <c r="OD27" s="65"/>
      <c r="OE27" s="65"/>
      <c r="OF27" s="65"/>
      <c r="OG27" s="65"/>
      <c r="OH27" s="65"/>
      <c r="OI27" s="65"/>
      <c r="OJ27" s="65"/>
      <c r="OK27" s="65"/>
      <c r="OL27" s="65"/>
      <c r="OM27" s="65"/>
      <c r="ON27" s="65"/>
      <c r="OO27" s="65"/>
      <c r="OP27" s="65"/>
      <c r="OQ27" s="65"/>
      <c r="OR27" s="65"/>
      <c r="OS27" s="65"/>
      <c r="OT27" s="65"/>
      <c r="OU27" s="65"/>
      <c r="OV27" s="65"/>
      <c r="OW27" s="65"/>
      <c r="OX27" s="65"/>
      <c r="OY27" s="65"/>
      <c r="OZ27" s="65"/>
      <c r="PA27" s="65"/>
      <c r="PB27" s="65"/>
      <c r="PC27" s="65"/>
      <c r="PD27" s="65"/>
      <c r="PE27" s="65"/>
      <c r="PF27" s="65"/>
      <c r="PG27" s="65"/>
      <c r="PH27" s="65"/>
      <c r="PI27" s="65"/>
      <c r="PJ27" s="65"/>
      <c r="PK27" s="65"/>
      <c r="PL27" s="65"/>
      <c r="PM27" s="65"/>
      <c r="PN27" s="65"/>
      <c r="PO27" s="65"/>
      <c r="PP27" s="65"/>
      <c r="PQ27" s="65"/>
      <c r="PR27" s="65"/>
      <c r="PS27" s="65"/>
      <c r="PT27" s="65"/>
      <c r="PU27" s="65"/>
      <c r="PV27" s="65"/>
      <c r="PW27" s="65"/>
      <c r="PX27" s="65"/>
      <c r="PY27" s="65"/>
      <c r="PZ27" s="65"/>
      <c r="QA27" s="65"/>
      <c r="QB27" s="65"/>
      <c r="QC27" s="65"/>
      <c r="QD27" s="65"/>
      <c r="QE27" s="65"/>
      <c r="QF27" s="65"/>
      <c r="QG27" s="65"/>
      <c r="QH27" s="65"/>
      <c r="QI27" s="65"/>
      <c r="QJ27" s="65"/>
      <c r="QK27" s="65"/>
      <c r="QL27" s="65"/>
      <c r="QM27" s="65"/>
      <c r="QN27" s="65"/>
      <c r="QO27" s="65"/>
      <c r="QP27" s="65"/>
      <c r="QQ27" s="65"/>
      <c r="QR27" s="65"/>
      <c r="QS27" s="65"/>
      <c r="QT27" s="65"/>
      <c r="QU27" s="65"/>
      <c r="QV27" s="65"/>
      <c r="QW27" s="65"/>
      <c r="QX27" s="65"/>
      <c r="QY27" s="65"/>
      <c r="QZ27" s="65"/>
      <c r="RA27" s="65"/>
      <c r="RB27" s="65"/>
      <c r="RC27" s="65"/>
      <c r="RD27" s="65"/>
      <c r="RE27" s="65"/>
      <c r="RF27" s="65"/>
      <c r="RG27" s="65"/>
      <c r="RH27" s="65"/>
      <c r="RI27" s="65"/>
      <c r="RJ27" s="65"/>
      <c r="RK27" s="65"/>
      <c r="RL27" s="65"/>
      <c r="RM27" s="65"/>
      <c r="RN27" s="65"/>
      <c r="RO27" s="65"/>
      <c r="RP27" s="65"/>
      <c r="RQ27" s="65"/>
      <c r="RR27" s="65"/>
      <c r="RS27" s="65"/>
      <c r="RT27" s="65"/>
      <c r="RU27" s="65"/>
      <c r="RV27" s="65"/>
      <c r="RW27" s="65"/>
      <c r="RX27" s="65"/>
      <c r="RY27" s="65"/>
      <c r="RZ27" s="65"/>
      <c r="SA27" s="65"/>
      <c r="SB27" s="65"/>
      <c r="SC27" s="65"/>
      <c r="SD27" s="65"/>
      <c r="SE27" s="65"/>
      <c r="SF27" s="65"/>
      <c r="SG27" s="65"/>
      <c r="SH27" s="65"/>
      <c r="SI27" s="65"/>
      <c r="SJ27" s="65"/>
      <c r="SK27" s="65"/>
      <c r="SL27" s="65"/>
      <c r="SM27" s="65"/>
      <c r="SN27" s="65"/>
      <c r="SO27" s="65"/>
      <c r="SP27" s="65"/>
      <c r="SQ27" s="65"/>
      <c r="SR27" s="65"/>
      <c r="SS27" s="65"/>
      <c r="ST27" s="65"/>
      <c r="SU27" s="65"/>
      <c r="SV27" s="65"/>
      <c r="SW27" s="65"/>
      <c r="SX27" s="65"/>
      <c r="SY27" s="65"/>
      <c r="SZ27" s="65"/>
      <c r="TA27" s="65"/>
      <c r="TB27" s="65"/>
      <c r="TC27" s="65"/>
      <c r="TD27" s="65"/>
      <c r="TE27" s="65"/>
      <c r="TF27" s="65"/>
      <c r="TG27" s="65"/>
      <c r="TH27" s="65"/>
      <c r="TI27" s="65"/>
      <c r="TJ27" s="65"/>
      <c r="TK27" s="65"/>
      <c r="TL27" s="65"/>
      <c r="TM27" s="65"/>
      <c r="TN27" s="65"/>
      <c r="TO27" s="65"/>
      <c r="TP27" s="65"/>
      <c r="TQ27" s="65"/>
      <c r="TR27" s="65"/>
      <c r="TS27" s="65"/>
      <c r="TT27" s="65"/>
      <c r="TU27" s="65"/>
      <c r="TV27" s="65"/>
      <c r="TW27" s="65"/>
      <c r="TX27" s="65"/>
      <c r="TY27" s="65"/>
      <c r="TZ27" s="65"/>
      <c r="UA27" s="65"/>
      <c r="UB27" s="65"/>
      <c r="UC27" s="65"/>
      <c r="UD27" s="65"/>
      <c r="UE27" s="65"/>
      <c r="UF27" s="65"/>
      <c r="UG27" s="65"/>
      <c r="UH27" s="65"/>
      <c r="UI27" s="65"/>
      <c r="UJ27" s="65"/>
      <c r="UK27" s="65"/>
      <c r="UL27" s="65"/>
      <c r="UM27" s="65"/>
      <c r="UN27" s="65"/>
      <c r="UO27" s="65"/>
      <c r="UP27" s="65"/>
      <c r="UQ27" s="65"/>
      <c r="UR27" s="65"/>
      <c r="US27" s="65"/>
      <c r="UT27" s="65"/>
      <c r="UU27" s="65"/>
      <c r="UV27" s="65"/>
      <c r="UW27" s="65"/>
      <c r="UX27" s="65"/>
      <c r="UY27" s="65"/>
      <c r="UZ27" s="65"/>
      <c r="VA27" s="65"/>
      <c r="VB27" s="65"/>
      <c r="VC27" s="65"/>
      <c r="VD27" s="65"/>
      <c r="VE27" s="65"/>
      <c r="VF27" s="65"/>
      <c r="VG27" s="65"/>
      <c r="VH27" s="65"/>
      <c r="VI27" s="65"/>
      <c r="VJ27" s="65"/>
      <c r="VK27" s="65"/>
      <c r="VL27" s="65"/>
      <c r="VM27" s="65"/>
      <c r="VN27" s="65"/>
      <c r="VO27" s="65"/>
      <c r="VP27" s="65"/>
      <c r="VQ27" s="65"/>
      <c r="VR27" s="65"/>
      <c r="VS27" s="65"/>
      <c r="VT27" s="65"/>
      <c r="VU27" s="65"/>
      <c r="VV27" s="65"/>
      <c r="VW27" s="65"/>
      <c r="VX27" s="65"/>
      <c r="VY27" s="65"/>
      <c r="VZ27" s="65"/>
      <c r="WA27" s="65"/>
      <c r="WB27" s="65"/>
      <c r="WC27" s="65"/>
      <c r="WD27" s="65"/>
      <c r="WE27" s="65"/>
      <c r="WF27" s="65"/>
      <c r="WG27" s="65"/>
      <c r="WH27" s="65"/>
      <c r="WI27" s="65"/>
      <c r="WJ27" s="65"/>
      <c r="WK27" s="65"/>
      <c r="WL27" s="65"/>
      <c r="WM27" s="65"/>
      <c r="WN27" s="65"/>
      <c r="WO27" s="65"/>
      <c r="WP27" s="65"/>
      <c r="WQ27" s="65"/>
      <c r="WR27" s="65"/>
      <c r="WS27" s="65"/>
      <c r="WT27" s="65"/>
      <c r="WU27" s="65"/>
      <c r="WV27" s="65"/>
      <c r="WW27" s="65"/>
      <c r="WX27" s="65"/>
      <c r="WY27" s="65"/>
      <c r="WZ27" s="65"/>
      <c r="XA27" s="65"/>
      <c r="XB27" s="65"/>
      <c r="XC27" s="65"/>
      <c r="XD27" s="65"/>
      <c r="XE27" s="65"/>
      <c r="XF27" s="65"/>
      <c r="XG27" s="65"/>
      <c r="XH27" s="65"/>
      <c r="XI27" s="65"/>
      <c r="XJ27" s="65"/>
      <c r="XK27" s="65"/>
      <c r="XL27" s="65"/>
      <c r="XM27" s="65"/>
      <c r="XN27" s="65"/>
      <c r="XO27" s="65"/>
      <c r="XP27" s="65"/>
      <c r="XQ27" s="65"/>
      <c r="XR27" s="65"/>
      <c r="XS27" s="65"/>
      <c r="XT27" s="65"/>
      <c r="XU27" s="65"/>
      <c r="XV27" s="65"/>
      <c r="XW27" s="65"/>
      <c r="XX27" s="65"/>
      <c r="XY27" s="65"/>
      <c r="XZ27" s="65"/>
      <c r="YA27" s="65"/>
      <c r="YB27" s="65"/>
      <c r="YC27" s="65"/>
      <c r="YD27" s="65"/>
      <c r="YE27" s="65"/>
      <c r="YF27" s="65"/>
      <c r="YG27" s="65"/>
      <c r="YH27" s="65"/>
      <c r="YI27" s="65"/>
      <c r="YJ27" s="65"/>
      <c r="YK27" s="65"/>
      <c r="YL27" s="65"/>
      <c r="YM27" s="65"/>
      <c r="YN27" s="65"/>
      <c r="YO27" s="65"/>
      <c r="YP27" s="65"/>
      <c r="YQ27" s="65"/>
      <c r="YR27" s="65"/>
      <c r="YS27" s="65"/>
      <c r="YT27" s="65"/>
      <c r="YU27" s="65"/>
      <c r="YV27" s="65"/>
      <c r="YW27" s="65"/>
      <c r="YX27" s="65"/>
      <c r="YY27" s="65"/>
      <c r="YZ27" s="65"/>
      <c r="ZA27" s="65"/>
      <c r="ZB27" s="65"/>
      <c r="ZC27" s="65"/>
      <c r="ZD27" s="65"/>
      <c r="ZE27" s="65"/>
      <c r="ZF27" s="65"/>
      <c r="ZG27" s="65"/>
      <c r="ZH27" s="65"/>
      <c r="ZI27" s="65"/>
      <c r="ZJ27" s="65"/>
      <c r="ZK27" s="65"/>
      <c r="ZL27" s="65"/>
      <c r="ZM27" s="65"/>
      <c r="ZN27" s="65"/>
      <c r="ZO27" s="65"/>
      <c r="ZP27" s="65"/>
      <c r="ZQ27" s="65"/>
      <c r="ZR27" s="65"/>
      <c r="ZS27" s="65"/>
      <c r="ZT27" s="65"/>
      <c r="ZU27" s="65"/>
      <c r="ZV27" s="65"/>
      <c r="ZW27" s="65"/>
      <c r="ZX27" s="65"/>
      <c r="ZY27" s="65"/>
      <c r="ZZ27" s="65"/>
      <c r="AAA27" s="65"/>
      <c r="AAB27" s="65"/>
      <c r="AAC27" s="65"/>
      <c r="AAD27" s="65"/>
      <c r="AAE27" s="65"/>
      <c r="AAF27" s="65"/>
      <c r="AAG27" s="65"/>
      <c r="AAH27" s="65"/>
      <c r="AAI27" s="65"/>
      <c r="AAJ27" s="65"/>
      <c r="AAK27" s="65"/>
      <c r="AAL27" s="65"/>
      <c r="AAM27" s="65"/>
      <c r="AAN27" s="65"/>
      <c r="AAO27" s="65"/>
      <c r="AAP27" s="65"/>
      <c r="AAQ27" s="65"/>
      <c r="AAR27" s="65"/>
      <c r="AAS27" s="65"/>
      <c r="AAT27" s="65"/>
      <c r="AAU27" s="65"/>
      <c r="AAV27" s="65"/>
      <c r="AAW27" s="65"/>
      <c r="AAX27" s="65"/>
      <c r="AAY27" s="65"/>
      <c r="AAZ27" s="65"/>
      <c r="ABA27" s="65"/>
      <c r="ABB27" s="65"/>
      <c r="ABC27" s="65"/>
      <c r="ABD27" s="65"/>
      <c r="ABE27" s="65"/>
      <c r="ABF27" s="65"/>
      <c r="ABG27" s="65"/>
      <c r="ABH27" s="65"/>
      <c r="ABI27" s="65"/>
      <c r="ABJ27" s="65"/>
      <c r="ABK27" s="65"/>
      <c r="ABL27" s="65"/>
      <c r="ABM27" s="65"/>
      <c r="ABN27" s="65"/>
      <c r="ABO27" s="65"/>
      <c r="ABP27" s="65"/>
      <c r="ABQ27" s="65"/>
      <c r="ABR27" s="65"/>
      <c r="ABS27" s="65"/>
      <c r="ABT27" s="65"/>
      <c r="ABU27" s="65"/>
      <c r="ABV27" s="65"/>
      <c r="ABW27" s="65"/>
      <c r="ABX27" s="65"/>
      <c r="ABY27" s="65"/>
      <c r="ABZ27" s="65"/>
      <c r="ACA27" s="65"/>
      <c r="ACB27" s="65"/>
      <c r="ACC27" s="65"/>
      <c r="ACD27" s="65"/>
      <c r="ACE27" s="65"/>
      <c r="ACF27" s="65"/>
      <c r="ACG27" s="65"/>
      <c r="ACH27" s="65"/>
      <c r="ACI27" s="65"/>
      <c r="ACJ27" s="65"/>
      <c r="ACK27" s="65"/>
      <c r="ACL27" s="65"/>
      <c r="ACM27" s="65"/>
      <c r="ACN27" s="65"/>
      <c r="ACO27" s="65"/>
      <c r="ACP27" s="65"/>
      <c r="ACQ27" s="65"/>
      <c r="ACR27" s="65"/>
      <c r="ACS27" s="65"/>
      <c r="ACT27" s="65"/>
      <c r="ACU27" s="65"/>
      <c r="ACV27" s="65"/>
      <c r="ACW27" s="65"/>
      <c r="ACX27" s="65"/>
      <c r="ACY27" s="65"/>
      <c r="ACZ27" s="65"/>
      <c r="ADA27" s="65"/>
      <c r="ADB27" s="65"/>
      <c r="ADC27" s="65"/>
      <c r="ADD27" s="65"/>
      <c r="ADE27" s="65"/>
      <c r="ADF27" s="65"/>
      <c r="ADG27" s="65"/>
      <c r="ADH27" s="65"/>
      <c r="ADI27" s="65"/>
      <c r="ADJ27" s="65"/>
      <c r="ADK27" s="65"/>
      <c r="ADL27" s="65"/>
      <c r="ADM27" s="65"/>
      <c r="ADN27" s="65"/>
      <c r="ADO27" s="65"/>
      <c r="ADP27" s="65"/>
      <c r="ADQ27" s="65"/>
      <c r="ADR27" s="65"/>
      <c r="ADS27" s="65"/>
      <c r="ADT27" s="65"/>
      <c r="ADU27" s="65"/>
      <c r="ADV27" s="65"/>
      <c r="ADW27" s="65"/>
      <c r="ADX27" s="65"/>
      <c r="ADY27" s="65"/>
      <c r="ADZ27" s="65"/>
      <c r="AEA27" s="65"/>
      <c r="AEB27" s="65"/>
      <c r="AEC27" s="65"/>
      <c r="AED27" s="65"/>
      <c r="AEE27" s="65"/>
      <c r="AEF27" s="65"/>
      <c r="AEG27" s="65"/>
      <c r="AEH27" s="65"/>
      <c r="AEI27" s="65"/>
      <c r="AEJ27" s="65"/>
      <c r="AEK27" s="65"/>
      <c r="AEL27" s="65"/>
      <c r="AEM27" s="65"/>
      <c r="AEN27" s="65"/>
      <c r="AEO27" s="65"/>
      <c r="AEP27" s="65"/>
      <c r="AEQ27" s="65"/>
      <c r="AER27" s="65"/>
      <c r="AES27" s="65"/>
      <c r="AET27" s="65"/>
      <c r="AEU27" s="65"/>
      <c r="AEV27" s="65"/>
      <c r="AEW27" s="65"/>
      <c r="AEX27" s="65"/>
      <c r="AEY27" s="65"/>
      <c r="AEZ27" s="65"/>
      <c r="AFA27" s="65"/>
      <c r="AFB27" s="65"/>
      <c r="AFC27" s="65"/>
      <c r="AFD27" s="65"/>
      <c r="AFE27" s="65"/>
      <c r="AFF27" s="65"/>
      <c r="AFG27" s="65"/>
      <c r="AFH27" s="65"/>
      <c r="AFI27" s="65"/>
      <c r="AFJ27" s="65"/>
      <c r="AFK27" s="65"/>
      <c r="AFL27" s="65"/>
      <c r="AFM27" s="65"/>
      <c r="AFN27" s="65"/>
      <c r="AFO27" s="65"/>
      <c r="AFP27" s="65"/>
      <c r="AFQ27" s="65"/>
      <c r="AFR27" s="65"/>
      <c r="AFS27" s="65"/>
      <c r="AFT27" s="65"/>
      <c r="AFU27" s="65"/>
      <c r="AFV27" s="65"/>
      <c r="AFW27" s="65"/>
      <c r="AFX27" s="65"/>
      <c r="AFY27" s="65"/>
      <c r="AFZ27" s="65"/>
      <c r="AGA27" s="65"/>
      <c r="AGB27" s="65"/>
      <c r="AGC27" s="65"/>
      <c r="AGD27" s="65"/>
      <c r="AGE27" s="65"/>
      <c r="AGF27" s="65"/>
      <c r="AGG27" s="65"/>
      <c r="AGH27" s="65"/>
      <c r="AGI27" s="65"/>
      <c r="AGJ27" s="65"/>
      <c r="AGK27" s="65"/>
      <c r="AGL27" s="65"/>
      <c r="AGM27" s="65"/>
      <c r="AGN27" s="65"/>
      <c r="AGO27" s="65"/>
      <c r="AGP27" s="65"/>
      <c r="AGQ27" s="65"/>
      <c r="AGR27" s="65"/>
      <c r="AGS27" s="65"/>
      <c r="AGT27" s="65"/>
      <c r="AGU27" s="65"/>
      <c r="AGV27" s="65"/>
      <c r="AGW27" s="65"/>
      <c r="AGX27" s="65"/>
      <c r="AGY27" s="65"/>
      <c r="AGZ27" s="65"/>
      <c r="AHA27" s="65"/>
      <c r="AHB27" s="65"/>
      <c r="AHC27" s="65"/>
      <c r="AHD27" s="65"/>
      <c r="AHE27" s="65"/>
      <c r="AHF27" s="65"/>
      <c r="AHG27" s="65"/>
      <c r="AHH27" s="65"/>
      <c r="AHI27" s="65"/>
      <c r="AHJ27" s="65"/>
      <c r="AHK27" s="65"/>
      <c r="AHL27" s="65"/>
      <c r="AHM27" s="65"/>
      <c r="AHN27" s="65"/>
      <c r="AHO27" s="65"/>
      <c r="AHP27" s="65"/>
      <c r="AHQ27" s="65"/>
      <c r="AHR27" s="65"/>
      <c r="AHS27" s="65"/>
      <c r="AHT27" s="65"/>
      <c r="AHU27" s="65"/>
      <c r="AHV27" s="65"/>
      <c r="AHW27" s="65"/>
      <c r="AHX27" s="65"/>
      <c r="AHY27" s="65"/>
      <c r="AHZ27" s="65"/>
      <c r="AIA27" s="65"/>
      <c r="AIB27" s="65"/>
      <c r="AIC27" s="65"/>
      <c r="AID27" s="65"/>
      <c r="AIE27" s="65"/>
      <c r="AIF27" s="65"/>
      <c r="AIG27" s="65"/>
      <c r="AIH27" s="65"/>
      <c r="AII27" s="65"/>
      <c r="AIJ27" s="65"/>
      <c r="AIK27" s="65"/>
      <c r="AIL27" s="65"/>
      <c r="AIM27" s="65"/>
      <c r="AIN27" s="65"/>
      <c r="AIO27" s="65"/>
      <c r="AIP27" s="65"/>
      <c r="AIQ27" s="65"/>
      <c r="AIR27" s="65"/>
      <c r="AIS27" s="65"/>
      <c r="AIT27" s="65"/>
      <c r="AIU27" s="65"/>
      <c r="AIV27" s="65"/>
      <c r="AIW27" s="65"/>
      <c r="AIX27" s="65"/>
      <c r="AIY27" s="65"/>
      <c r="AIZ27" s="65"/>
      <c r="AJA27" s="65"/>
      <c r="AJB27" s="65"/>
      <c r="AJC27" s="65"/>
      <c r="AJD27" s="65"/>
      <c r="AJE27" s="65"/>
      <c r="AJF27" s="65"/>
      <c r="AJG27" s="65"/>
      <c r="AJH27" s="65"/>
      <c r="AJI27" s="65"/>
      <c r="AJJ27" s="65"/>
      <c r="AJK27" s="65"/>
      <c r="AJL27" s="65"/>
      <c r="AJM27" s="65"/>
      <c r="AJN27" s="65"/>
      <c r="AJO27" s="65"/>
      <c r="AJP27" s="65"/>
      <c r="AJQ27" s="65"/>
      <c r="AJR27" s="65"/>
      <c r="AJS27" s="65"/>
      <c r="AJT27" s="65"/>
      <c r="AJU27" s="65"/>
      <c r="AJV27" s="65"/>
      <c r="AJW27" s="65"/>
      <c r="AJX27" s="65"/>
      <c r="AJY27" s="65"/>
      <c r="AJZ27" s="65"/>
      <c r="AKA27" s="65"/>
      <c r="AKB27" s="65"/>
      <c r="AKC27" s="65"/>
      <c r="AKD27" s="65"/>
      <c r="AKE27" s="65"/>
      <c r="AKF27" s="65"/>
      <c r="AKG27" s="65"/>
      <c r="AKH27" s="65"/>
      <c r="AKI27" s="65"/>
      <c r="AKJ27" s="65"/>
      <c r="AKK27" s="65"/>
      <c r="AKL27" s="65"/>
      <c r="AKM27" s="65"/>
      <c r="AKN27" s="65"/>
      <c r="AKO27" s="65"/>
      <c r="AKP27" s="65"/>
      <c r="AKQ27" s="65"/>
      <c r="AKR27" s="65"/>
      <c r="AKS27" s="65"/>
      <c r="AKT27" s="65"/>
      <c r="AKU27" s="65"/>
      <c r="AKV27" s="65"/>
      <c r="AKW27" s="65"/>
      <c r="AKX27" s="65"/>
      <c r="AKY27" s="65"/>
      <c r="AKZ27" s="65"/>
      <c r="ALA27" s="65"/>
      <c r="ALB27" s="65"/>
      <c r="ALC27" s="65"/>
      <c r="ALD27" s="65"/>
      <c r="ALE27" s="65"/>
      <c r="ALF27" s="65"/>
      <c r="ALG27" s="65"/>
      <c r="ALH27" s="65"/>
      <c r="ALI27" s="65"/>
      <c r="ALJ27" s="65"/>
      <c r="ALK27" s="65"/>
      <c r="ALL27" s="65"/>
      <c r="ALM27" s="65"/>
      <c r="ALN27" s="65"/>
      <c r="ALO27" s="65"/>
      <c r="ALP27" s="65"/>
      <c r="ALQ27" s="65"/>
      <c r="ALR27" s="65"/>
      <c r="ALS27" s="65"/>
      <c r="ALT27" s="65"/>
      <c r="ALU27" s="65"/>
      <c r="ALV27" s="65"/>
      <c r="ALW27" s="65"/>
      <c r="ALX27" s="65"/>
      <c r="ALY27" s="65"/>
      <c r="ALZ27" s="65"/>
      <c r="AMA27" s="65"/>
      <c r="AMB27" s="65"/>
      <c r="AMC27" s="65"/>
      <c r="AMD27" s="65"/>
      <c r="AME27" s="65"/>
      <c r="AMF27" s="65"/>
      <c r="AMG27" s="65"/>
      <c r="AMH27" s="65"/>
      <c r="AMI27" s="65"/>
      <c r="AMJ27" s="65"/>
      <c r="AMK27" s="65"/>
      <c r="AML27" s="65"/>
      <c r="AMM27" s="65"/>
      <c r="AMN27" s="65"/>
      <c r="AMO27" s="65"/>
      <c r="AMP27" s="65"/>
      <c r="AMQ27" s="65"/>
      <c r="AMR27" s="65"/>
      <c r="AMS27" s="65"/>
      <c r="AMT27" s="65"/>
      <c r="AMU27" s="65"/>
      <c r="AMV27" s="65"/>
      <c r="AMW27" s="65"/>
      <c r="AMX27" s="65"/>
      <c r="AMY27" s="65"/>
      <c r="AMZ27" s="65"/>
      <c r="ANA27" s="65"/>
      <c r="ANB27" s="65"/>
      <c r="ANC27" s="65"/>
      <c r="AND27" s="65"/>
      <c r="ANE27" s="65"/>
      <c r="ANF27" s="65"/>
      <c r="ANG27" s="65"/>
      <c r="ANH27" s="65"/>
      <c r="ANI27" s="65"/>
      <c r="ANJ27" s="65"/>
      <c r="ANK27" s="65"/>
      <c r="ANL27" s="65"/>
      <c r="ANM27" s="65"/>
      <c r="ANN27" s="65"/>
      <c r="ANO27" s="65"/>
      <c r="ANP27" s="65"/>
      <c r="ANQ27" s="65"/>
      <c r="ANR27" s="65"/>
      <c r="ANS27" s="65"/>
      <c r="ANT27" s="65"/>
      <c r="ANU27" s="65"/>
      <c r="ANV27" s="65"/>
      <c r="ANW27" s="65"/>
      <c r="ANX27" s="65"/>
      <c r="ANY27" s="65"/>
      <c r="ANZ27" s="65"/>
      <c r="AOA27" s="65"/>
      <c r="AOB27" s="65"/>
      <c r="AOC27" s="65"/>
      <c r="AOD27" s="65"/>
      <c r="AOE27" s="65"/>
      <c r="AOF27" s="65"/>
      <c r="AOG27" s="65"/>
      <c r="AOH27" s="65"/>
      <c r="AOI27" s="65"/>
      <c r="AOJ27" s="65"/>
      <c r="AOK27" s="65"/>
      <c r="AOL27" s="65"/>
      <c r="AOM27" s="65"/>
      <c r="AON27" s="65"/>
      <c r="AOO27" s="65"/>
      <c r="AOP27" s="65"/>
      <c r="AOQ27" s="65"/>
      <c r="AOR27" s="65"/>
      <c r="AOS27" s="65"/>
      <c r="AOT27" s="65"/>
      <c r="AOU27" s="65"/>
      <c r="AOV27" s="65"/>
      <c r="AOW27" s="65"/>
      <c r="AOX27" s="65"/>
      <c r="AOY27" s="65"/>
      <c r="AOZ27" s="65"/>
      <c r="APA27" s="65"/>
      <c r="APB27" s="65"/>
      <c r="APC27" s="65"/>
      <c r="APD27" s="65"/>
      <c r="APE27" s="65"/>
      <c r="APF27" s="65"/>
      <c r="APG27" s="65"/>
      <c r="APH27" s="65"/>
      <c r="API27" s="65"/>
      <c r="APJ27" s="65"/>
      <c r="APK27" s="65"/>
      <c r="APL27" s="65"/>
      <c r="APM27" s="65"/>
      <c r="APN27" s="65"/>
      <c r="APO27" s="65"/>
      <c r="APP27" s="65"/>
      <c r="APQ27" s="65"/>
      <c r="APR27" s="65"/>
      <c r="APS27" s="65"/>
      <c r="APT27" s="65"/>
      <c r="APU27" s="65"/>
      <c r="APV27" s="65"/>
      <c r="APW27" s="65"/>
      <c r="APX27" s="65"/>
      <c r="APY27" s="65"/>
      <c r="APZ27" s="65"/>
      <c r="AQA27" s="65"/>
      <c r="AQB27" s="65"/>
      <c r="AQC27" s="65"/>
      <c r="AQD27" s="65"/>
      <c r="AQE27" s="65"/>
      <c r="AQF27" s="65"/>
      <c r="AQG27" s="65"/>
      <c r="AQH27" s="65"/>
      <c r="AQI27" s="65"/>
      <c r="AQJ27" s="65"/>
      <c r="AQK27" s="65"/>
      <c r="AQL27" s="65"/>
      <c r="AQM27" s="65"/>
      <c r="AQN27" s="65"/>
      <c r="AQO27" s="65"/>
      <c r="AQP27" s="65"/>
      <c r="AQQ27" s="65"/>
      <c r="AQR27" s="65"/>
      <c r="AQS27" s="65"/>
      <c r="AQT27" s="65"/>
      <c r="AQU27" s="65"/>
      <c r="AQV27" s="65"/>
      <c r="AQW27" s="65"/>
      <c r="AQX27" s="65"/>
      <c r="AQY27" s="65"/>
      <c r="AQZ27" s="65"/>
      <c r="ARA27" s="65"/>
      <c r="ARB27" s="65"/>
      <c r="ARC27" s="65"/>
      <c r="ARD27" s="65"/>
      <c r="ARE27" s="65"/>
      <c r="ARF27" s="65"/>
      <c r="ARG27" s="65"/>
      <c r="ARH27" s="65"/>
      <c r="ARI27" s="65"/>
      <c r="ARJ27" s="65"/>
      <c r="ARK27" s="65"/>
      <c r="ARL27" s="65"/>
      <c r="ARM27" s="65"/>
      <c r="ARN27" s="65"/>
      <c r="ARO27" s="65"/>
      <c r="ARP27" s="65"/>
      <c r="ARQ27" s="65"/>
      <c r="ARR27" s="65"/>
      <c r="ARS27" s="65"/>
      <c r="ART27" s="65"/>
      <c r="ARU27" s="65"/>
      <c r="ARV27" s="65"/>
      <c r="ARW27" s="65"/>
      <c r="ARX27" s="65"/>
      <c r="ARY27" s="65"/>
      <c r="ARZ27" s="65"/>
      <c r="ASA27" s="65"/>
      <c r="ASB27" s="65"/>
      <c r="ASC27" s="65"/>
      <c r="ASD27" s="65"/>
      <c r="ASE27" s="65"/>
      <c r="ASF27" s="65"/>
      <c r="ASG27" s="65"/>
      <c r="ASH27" s="65"/>
      <c r="ASI27" s="65"/>
      <c r="ASJ27" s="65"/>
      <c r="ASK27" s="65"/>
      <c r="ASL27" s="65"/>
      <c r="ASM27" s="65"/>
      <c r="ASN27" s="65"/>
      <c r="ASO27" s="65"/>
      <c r="ASP27" s="65"/>
      <c r="ASQ27" s="65"/>
      <c r="ASR27" s="65"/>
      <c r="ASS27" s="65"/>
      <c r="AST27" s="65"/>
      <c r="ASU27" s="65"/>
      <c r="ASV27" s="65"/>
      <c r="ASW27" s="65"/>
      <c r="ASX27" s="65"/>
      <c r="ASY27" s="65"/>
      <c r="ASZ27" s="65"/>
      <c r="ATA27" s="65"/>
      <c r="ATB27" s="65"/>
      <c r="ATC27" s="65"/>
      <c r="ATD27" s="65"/>
      <c r="ATE27" s="65"/>
      <c r="ATF27" s="65"/>
      <c r="ATG27" s="65"/>
      <c r="ATH27" s="65"/>
      <c r="ATI27" s="65"/>
      <c r="ATJ27" s="65"/>
      <c r="ATK27" s="65"/>
      <c r="ATL27" s="65"/>
      <c r="ATM27" s="65"/>
      <c r="ATN27" s="65"/>
      <c r="ATO27" s="65"/>
      <c r="ATP27" s="65"/>
      <c r="ATQ27" s="65"/>
      <c r="ATR27" s="65"/>
      <c r="ATS27" s="65"/>
      <c r="ATT27" s="65"/>
      <c r="ATU27" s="65"/>
      <c r="ATV27" s="65"/>
      <c r="ATW27" s="65"/>
      <c r="ATX27" s="65"/>
      <c r="ATY27" s="65"/>
      <c r="ATZ27" s="65"/>
      <c r="AUA27" s="65"/>
      <c r="AUB27" s="65"/>
      <c r="AUC27" s="65"/>
      <c r="AUD27" s="65"/>
      <c r="AUE27" s="65"/>
      <c r="AUF27" s="65"/>
      <c r="AUG27" s="65"/>
      <c r="AUH27" s="65"/>
      <c r="AUI27" s="65"/>
      <c r="AUJ27" s="65"/>
      <c r="AUK27" s="65"/>
      <c r="AUL27" s="65"/>
      <c r="AUM27" s="65"/>
      <c r="AUN27" s="65"/>
      <c r="AUO27" s="65"/>
      <c r="AUP27" s="65"/>
      <c r="AUQ27" s="65"/>
      <c r="AUR27" s="65"/>
      <c r="AUS27" s="65"/>
      <c r="AUT27" s="65"/>
      <c r="AUU27" s="65"/>
      <c r="AUV27" s="65"/>
      <c r="AUW27" s="65"/>
      <c r="AUX27" s="65"/>
      <c r="AUY27" s="65"/>
      <c r="AUZ27" s="65"/>
      <c r="AVA27" s="65"/>
      <c r="AVB27" s="65"/>
      <c r="AVC27" s="65"/>
      <c r="AVD27" s="65"/>
      <c r="AVE27" s="65"/>
      <c r="AVF27" s="65"/>
      <c r="AVG27" s="65"/>
      <c r="AVH27" s="65"/>
      <c r="AVI27" s="65"/>
      <c r="AVJ27" s="65"/>
      <c r="AVK27" s="65"/>
      <c r="AVL27" s="65"/>
      <c r="AVM27" s="65"/>
      <c r="AVN27" s="65"/>
      <c r="AVO27" s="65"/>
      <c r="AVP27" s="65"/>
      <c r="AVQ27" s="65"/>
      <c r="AVR27" s="65"/>
      <c r="AVS27" s="65"/>
      <c r="AVT27" s="65"/>
      <c r="AVU27" s="65"/>
      <c r="AVV27" s="65"/>
      <c r="AVW27" s="65"/>
      <c r="AVX27" s="65"/>
      <c r="AVY27" s="65"/>
      <c r="AVZ27" s="65"/>
      <c r="AWA27" s="65"/>
      <c r="AWB27" s="65"/>
      <c r="AWC27" s="65"/>
      <c r="AWD27" s="65"/>
      <c r="AWE27" s="65"/>
      <c r="AWF27" s="65"/>
      <c r="AWG27" s="65"/>
      <c r="AWH27" s="65"/>
      <c r="AWI27" s="65"/>
      <c r="AWJ27" s="65"/>
      <c r="AWK27" s="65"/>
      <c r="AWL27" s="65"/>
      <c r="AWM27" s="65"/>
      <c r="AWN27" s="65"/>
      <c r="AWO27" s="65"/>
      <c r="AWP27" s="65"/>
      <c r="AWQ27" s="65"/>
      <c r="AWR27" s="65"/>
      <c r="AWS27" s="65"/>
      <c r="AWT27" s="65"/>
      <c r="AWU27" s="65"/>
      <c r="AWV27" s="65"/>
      <c r="AWW27" s="65"/>
      <c r="AWX27" s="65"/>
      <c r="AWY27" s="65"/>
      <c r="AWZ27" s="65"/>
      <c r="AXA27" s="65"/>
      <c r="AXB27" s="65"/>
      <c r="AXC27" s="65"/>
      <c r="AXD27" s="65"/>
      <c r="AXE27" s="65"/>
      <c r="AXF27" s="65"/>
      <c r="AXG27" s="65"/>
      <c r="AXH27" s="65"/>
      <c r="AXI27" s="65"/>
      <c r="AXJ27" s="65"/>
      <c r="AXK27" s="65"/>
      <c r="AXL27" s="65"/>
      <c r="AXM27" s="65"/>
      <c r="AXN27" s="65"/>
      <c r="AXO27" s="65"/>
      <c r="AXP27" s="65"/>
      <c r="AXQ27" s="65"/>
      <c r="AXR27" s="65"/>
      <c r="AXS27" s="65"/>
      <c r="AXT27" s="65"/>
      <c r="AXU27" s="65"/>
      <c r="AXV27" s="65"/>
      <c r="AXW27" s="65"/>
      <c r="AXX27" s="65"/>
      <c r="AXY27" s="65"/>
      <c r="AXZ27" s="65"/>
      <c r="AYA27" s="65"/>
      <c r="AYB27" s="65"/>
      <c r="AYC27" s="65"/>
      <c r="AYD27" s="65"/>
      <c r="AYE27" s="65"/>
      <c r="AYF27" s="65"/>
      <c r="AYG27" s="65"/>
      <c r="AYH27" s="65"/>
      <c r="AYI27" s="65"/>
      <c r="AYJ27" s="65"/>
      <c r="AYK27" s="65"/>
      <c r="AYL27" s="65"/>
      <c r="AYM27" s="65"/>
      <c r="AYN27" s="65"/>
      <c r="AYO27" s="65"/>
      <c r="AYP27" s="65"/>
      <c r="AYQ27" s="65"/>
      <c r="AYR27" s="65"/>
      <c r="AYS27" s="65"/>
      <c r="AYT27" s="65"/>
      <c r="AYU27" s="65"/>
      <c r="AYV27" s="65"/>
      <c r="AYW27" s="65"/>
      <c r="AYX27" s="65"/>
      <c r="AYY27" s="65"/>
      <c r="AYZ27" s="65"/>
      <c r="AZA27" s="65"/>
      <c r="AZB27" s="65"/>
      <c r="AZC27" s="65"/>
      <c r="AZD27" s="65"/>
      <c r="AZE27" s="65"/>
      <c r="AZF27" s="65"/>
      <c r="AZG27" s="65"/>
      <c r="AZH27" s="65"/>
      <c r="AZI27" s="65"/>
      <c r="AZJ27" s="65"/>
      <c r="AZK27" s="65"/>
      <c r="AZL27" s="65"/>
      <c r="AZM27" s="65"/>
      <c r="AZN27" s="65"/>
      <c r="AZO27" s="65"/>
      <c r="AZP27" s="65"/>
      <c r="AZQ27" s="65"/>
      <c r="AZR27" s="65"/>
      <c r="AZS27" s="65"/>
      <c r="AZT27" s="65"/>
      <c r="AZU27" s="65"/>
      <c r="AZV27" s="65"/>
      <c r="AZW27" s="65"/>
      <c r="AZX27" s="65"/>
      <c r="AZY27" s="65"/>
      <c r="AZZ27" s="65"/>
      <c r="BAA27" s="65"/>
      <c r="BAB27" s="65"/>
      <c r="BAC27" s="65"/>
      <c r="BAD27" s="65"/>
      <c r="BAE27" s="65"/>
      <c r="BAF27" s="65"/>
      <c r="BAG27" s="65"/>
      <c r="BAH27" s="65"/>
      <c r="BAI27" s="65"/>
      <c r="BAJ27" s="65"/>
      <c r="BAK27" s="65"/>
      <c r="BAL27" s="65"/>
      <c r="BAM27" s="65"/>
      <c r="BAN27" s="65"/>
      <c r="BAO27" s="65"/>
      <c r="BAP27" s="65"/>
      <c r="BAQ27" s="65"/>
      <c r="BAR27" s="65"/>
      <c r="BAS27" s="65"/>
      <c r="BAT27" s="65"/>
      <c r="BAU27" s="65"/>
      <c r="BAV27" s="65"/>
      <c r="BAW27" s="65"/>
      <c r="BAX27" s="65"/>
      <c r="BAY27" s="65"/>
      <c r="BAZ27" s="65"/>
      <c r="BBA27" s="65"/>
      <c r="BBB27" s="65"/>
      <c r="BBC27" s="65"/>
      <c r="BBD27" s="65"/>
      <c r="BBE27" s="65"/>
      <c r="BBF27" s="65"/>
      <c r="BBG27" s="65"/>
      <c r="BBH27" s="65"/>
      <c r="BBI27" s="65"/>
      <c r="BBJ27" s="65"/>
      <c r="BBK27" s="65"/>
      <c r="BBL27" s="65"/>
      <c r="BBM27" s="65"/>
      <c r="BBN27" s="65"/>
      <c r="BBO27" s="65"/>
      <c r="BBP27" s="65"/>
      <c r="BBQ27" s="65"/>
      <c r="BBR27" s="65"/>
      <c r="BBS27" s="65"/>
      <c r="BBT27" s="65"/>
      <c r="BBU27" s="65"/>
      <c r="BBV27" s="65"/>
      <c r="BBW27" s="65"/>
      <c r="BBX27" s="65"/>
      <c r="BBY27" s="65"/>
      <c r="BBZ27" s="65"/>
      <c r="BCA27" s="65"/>
      <c r="BCB27" s="65"/>
      <c r="BCC27" s="65"/>
      <c r="BCD27" s="65"/>
      <c r="BCE27" s="65"/>
      <c r="BCF27" s="65"/>
      <c r="BCG27" s="65"/>
      <c r="BCH27" s="65"/>
      <c r="BCI27" s="65"/>
      <c r="BCJ27" s="65"/>
      <c r="BCK27" s="65"/>
      <c r="BCL27" s="65"/>
      <c r="BCM27" s="65"/>
      <c r="BCN27" s="65"/>
      <c r="BCO27" s="65"/>
      <c r="BCP27" s="65"/>
      <c r="BCQ27" s="65"/>
      <c r="BCR27" s="65"/>
      <c r="BCS27" s="65"/>
      <c r="BCT27" s="65"/>
      <c r="BCU27" s="65"/>
      <c r="BCV27" s="65"/>
      <c r="BCW27" s="65"/>
      <c r="BCX27" s="65"/>
      <c r="BCY27" s="65"/>
      <c r="BCZ27" s="65"/>
      <c r="BDA27" s="65"/>
      <c r="BDB27" s="65"/>
      <c r="BDC27" s="65"/>
      <c r="BDD27" s="65"/>
      <c r="BDE27" s="65"/>
      <c r="BDF27" s="65"/>
      <c r="BDG27" s="65"/>
      <c r="BDH27" s="65"/>
      <c r="BDI27" s="65"/>
      <c r="BDJ27" s="65"/>
      <c r="BDK27" s="65"/>
      <c r="BDL27" s="65"/>
      <c r="BDM27" s="65"/>
      <c r="BDN27" s="65"/>
      <c r="BDO27" s="65"/>
      <c r="BDP27" s="65"/>
      <c r="BDQ27" s="65"/>
      <c r="BDR27" s="65"/>
      <c r="BDS27" s="65"/>
      <c r="BDT27" s="65"/>
      <c r="BDU27" s="65"/>
      <c r="BDV27" s="65"/>
      <c r="BDW27" s="65"/>
      <c r="BDX27" s="65"/>
      <c r="BDY27" s="65"/>
      <c r="BDZ27" s="65"/>
      <c r="BEA27" s="65"/>
      <c r="BEB27" s="65"/>
      <c r="BEC27" s="65"/>
      <c r="BED27" s="65"/>
      <c r="BEE27" s="65"/>
      <c r="BEF27" s="65"/>
      <c r="BEG27" s="65"/>
      <c r="BEH27" s="65"/>
      <c r="BEI27" s="65"/>
      <c r="BEJ27" s="65"/>
      <c r="BEK27" s="65"/>
      <c r="BEL27" s="65"/>
      <c r="BEM27" s="65"/>
      <c r="BEN27" s="65"/>
      <c r="BEO27" s="65"/>
      <c r="BEP27" s="65"/>
      <c r="BEQ27" s="65"/>
      <c r="BER27" s="65"/>
      <c r="BES27" s="65"/>
      <c r="BET27" s="65"/>
      <c r="BEU27" s="65"/>
      <c r="BEV27" s="65"/>
      <c r="BEW27" s="65"/>
      <c r="BEX27" s="65"/>
      <c r="BEY27" s="65"/>
      <c r="BEZ27" s="65"/>
      <c r="BFA27" s="65"/>
      <c r="BFB27" s="65"/>
      <c r="BFC27" s="65"/>
      <c r="BFD27" s="65"/>
      <c r="BFE27" s="65"/>
      <c r="BFF27" s="65"/>
      <c r="BFG27" s="65"/>
      <c r="BFH27" s="65"/>
      <c r="BFI27" s="65"/>
      <c r="BFJ27" s="65"/>
      <c r="BFK27" s="65"/>
      <c r="BFL27" s="65"/>
      <c r="BFM27" s="65"/>
      <c r="BFN27" s="65"/>
      <c r="BFO27" s="65"/>
      <c r="BFP27" s="65"/>
      <c r="BFQ27" s="65"/>
      <c r="BFR27" s="65"/>
      <c r="BFS27" s="65"/>
      <c r="BFT27" s="65"/>
      <c r="BFU27" s="65"/>
      <c r="BFV27" s="65"/>
      <c r="BFW27" s="65"/>
      <c r="BFX27" s="65"/>
      <c r="BFY27" s="65"/>
      <c r="BFZ27" s="65"/>
      <c r="BGA27" s="65"/>
      <c r="BGB27" s="65"/>
      <c r="BGC27" s="65"/>
      <c r="BGD27" s="65"/>
      <c r="BGE27" s="65"/>
      <c r="BGF27" s="65"/>
      <c r="BGG27" s="65"/>
      <c r="BGH27" s="65"/>
      <c r="BGI27" s="65"/>
      <c r="BGJ27" s="65"/>
      <c r="BGK27" s="65"/>
      <c r="BGL27" s="65"/>
      <c r="BGM27" s="65"/>
      <c r="BGN27" s="65"/>
      <c r="BGO27" s="65"/>
      <c r="BGP27" s="65"/>
      <c r="BGQ27" s="65"/>
      <c r="BGR27" s="65"/>
      <c r="BGS27" s="65"/>
      <c r="BGT27" s="65"/>
      <c r="BGU27" s="65"/>
      <c r="BGV27" s="65"/>
      <c r="BGW27" s="65"/>
      <c r="BGX27" s="65"/>
      <c r="BGY27" s="65"/>
      <c r="BGZ27" s="65"/>
      <c r="BHA27" s="65"/>
      <c r="BHB27" s="65"/>
      <c r="BHC27" s="65"/>
      <c r="BHD27" s="65"/>
      <c r="BHE27" s="65"/>
      <c r="BHF27" s="65"/>
      <c r="BHG27" s="65"/>
      <c r="BHH27" s="65"/>
      <c r="BHI27" s="65"/>
      <c r="BHJ27" s="65"/>
      <c r="BHK27" s="65"/>
      <c r="BHL27" s="65"/>
      <c r="BHM27" s="65"/>
      <c r="BHN27" s="65"/>
      <c r="BHO27" s="65"/>
      <c r="BHP27" s="65"/>
      <c r="BHQ27" s="65"/>
      <c r="BHR27" s="65"/>
      <c r="BHS27" s="65"/>
      <c r="BHT27" s="65"/>
      <c r="BHU27" s="65"/>
      <c r="BHV27" s="65"/>
      <c r="BHW27" s="65"/>
      <c r="BHX27" s="65"/>
      <c r="BHY27" s="65"/>
      <c r="BHZ27" s="65"/>
      <c r="BIA27" s="65"/>
      <c r="BIB27" s="65"/>
      <c r="BIC27" s="65"/>
      <c r="BID27" s="65"/>
      <c r="BIE27" s="65"/>
      <c r="BIF27" s="65"/>
      <c r="BIG27" s="65"/>
      <c r="BIH27" s="65"/>
      <c r="BII27" s="65"/>
      <c r="BIJ27" s="65"/>
      <c r="BIK27" s="65"/>
      <c r="BIL27" s="65"/>
      <c r="BIM27" s="65"/>
      <c r="BIN27" s="65"/>
      <c r="BIO27" s="65"/>
      <c r="BIP27" s="65"/>
      <c r="BIQ27" s="65"/>
      <c r="BIR27" s="65"/>
      <c r="BIS27" s="65"/>
      <c r="BIT27" s="65"/>
      <c r="BIU27" s="65"/>
      <c r="BIV27" s="65"/>
      <c r="BIW27" s="65"/>
      <c r="BIX27" s="65"/>
      <c r="BIY27" s="65"/>
      <c r="BIZ27" s="65"/>
      <c r="BJA27" s="65"/>
      <c r="BJB27" s="65"/>
      <c r="BJC27" s="65"/>
      <c r="BJD27" s="65"/>
      <c r="BJE27" s="65"/>
      <c r="BJF27" s="65"/>
      <c r="BJG27" s="65"/>
      <c r="BJH27" s="65"/>
      <c r="BJI27" s="65"/>
      <c r="BJJ27" s="65"/>
      <c r="BJK27" s="65"/>
      <c r="BJL27" s="65"/>
      <c r="BJM27" s="65"/>
      <c r="BJN27" s="65"/>
      <c r="BJO27" s="65"/>
      <c r="BJP27" s="65"/>
      <c r="BJQ27" s="65"/>
      <c r="BJR27" s="65"/>
      <c r="BJS27" s="65"/>
      <c r="BJT27" s="65"/>
      <c r="BJU27" s="65"/>
      <c r="BJV27" s="65"/>
      <c r="BJW27" s="65"/>
      <c r="BJX27" s="65"/>
      <c r="BJY27" s="65"/>
      <c r="BJZ27" s="65"/>
      <c r="BKA27" s="65"/>
      <c r="BKB27" s="65"/>
      <c r="BKC27" s="65"/>
      <c r="BKD27" s="65"/>
      <c r="BKE27" s="65"/>
      <c r="BKF27" s="65"/>
      <c r="BKG27" s="65"/>
      <c r="BKH27" s="65"/>
      <c r="BKI27" s="65"/>
      <c r="BKJ27" s="65"/>
      <c r="BKK27" s="65"/>
      <c r="BKL27" s="65"/>
      <c r="BKM27" s="65"/>
      <c r="BKN27" s="65"/>
      <c r="BKO27" s="65"/>
      <c r="BKP27" s="65"/>
      <c r="BKQ27" s="65"/>
      <c r="BKR27" s="65"/>
      <c r="BKS27" s="65"/>
      <c r="BKT27" s="65"/>
      <c r="BKU27" s="65"/>
      <c r="BKV27" s="65"/>
      <c r="BKW27" s="65"/>
      <c r="BKX27" s="65"/>
      <c r="BKY27" s="65"/>
      <c r="BKZ27" s="65"/>
      <c r="BLA27" s="65"/>
      <c r="BLB27" s="65"/>
      <c r="BLC27" s="65"/>
      <c r="BLD27" s="65"/>
      <c r="BLE27" s="65"/>
      <c r="BLF27" s="65"/>
      <c r="BLG27" s="65"/>
      <c r="BLH27" s="65"/>
      <c r="BLI27" s="65"/>
      <c r="BLJ27" s="65"/>
      <c r="BLK27" s="65"/>
      <c r="BLL27" s="65"/>
      <c r="BLM27" s="65"/>
      <c r="BLN27" s="65"/>
      <c r="BLO27" s="65"/>
      <c r="BLP27" s="65"/>
      <c r="BLQ27" s="65"/>
      <c r="BLR27" s="65"/>
      <c r="BLS27" s="65"/>
      <c r="BLT27" s="65"/>
      <c r="BLU27" s="65"/>
      <c r="BLV27" s="65"/>
      <c r="BLW27" s="65"/>
      <c r="BLX27" s="65"/>
      <c r="BLY27" s="65"/>
      <c r="BLZ27" s="65"/>
      <c r="BMA27" s="65"/>
      <c r="BMB27" s="65"/>
      <c r="BMC27" s="65"/>
      <c r="BMD27" s="65"/>
      <c r="BME27" s="65"/>
      <c r="BMF27" s="65"/>
      <c r="BMG27" s="65"/>
      <c r="BMH27" s="65"/>
      <c r="BMI27" s="65"/>
      <c r="BMJ27" s="65"/>
      <c r="BMK27" s="65"/>
      <c r="BML27" s="65"/>
      <c r="BMM27" s="65"/>
      <c r="BMN27" s="65"/>
      <c r="BMO27" s="65"/>
      <c r="BMP27" s="65"/>
      <c r="BMQ27" s="65"/>
      <c r="BMR27" s="65"/>
      <c r="BMS27" s="65"/>
      <c r="BMT27" s="65"/>
      <c r="BMU27" s="65"/>
      <c r="BMV27" s="65"/>
      <c r="BMW27" s="65"/>
      <c r="BMX27" s="65"/>
      <c r="BMY27" s="65"/>
      <c r="BMZ27" s="65"/>
      <c r="BNA27" s="65"/>
      <c r="BNB27" s="65"/>
      <c r="BNC27" s="65"/>
      <c r="BND27" s="65"/>
      <c r="BNE27" s="65"/>
      <c r="BNF27" s="65"/>
      <c r="BNG27" s="65"/>
      <c r="BNH27" s="65"/>
      <c r="BNI27" s="65"/>
      <c r="BNJ27" s="65"/>
      <c r="BNK27" s="65"/>
      <c r="BNL27" s="65"/>
      <c r="BNM27" s="65"/>
      <c r="BNN27" s="65"/>
      <c r="BNO27" s="65"/>
      <c r="BNP27" s="65"/>
      <c r="BNQ27" s="65"/>
      <c r="BNR27" s="65"/>
      <c r="BNS27" s="65"/>
      <c r="BNT27" s="65"/>
      <c r="BNU27" s="65"/>
      <c r="BNV27" s="65"/>
      <c r="BNW27" s="65"/>
      <c r="BNX27" s="65"/>
      <c r="BNY27" s="65"/>
      <c r="BNZ27" s="65"/>
      <c r="BOA27" s="65"/>
      <c r="BOB27" s="65"/>
      <c r="BOC27" s="65"/>
      <c r="BOD27" s="65"/>
      <c r="BOE27" s="65"/>
      <c r="BOF27" s="65"/>
      <c r="BOG27" s="65"/>
      <c r="BOH27" s="65"/>
      <c r="BOI27" s="65"/>
      <c r="BOJ27" s="65"/>
      <c r="BOK27" s="65"/>
      <c r="BOL27" s="65"/>
      <c r="BOM27" s="65"/>
      <c r="BON27" s="65"/>
      <c r="BOO27" s="65"/>
      <c r="BOP27" s="65"/>
      <c r="BOQ27" s="65"/>
      <c r="BOR27" s="65"/>
      <c r="BOS27" s="65"/>
      <c r="BOT27" s="65"/>
      <c r="BOU27" s="65"/>
      <c r="BOV27" s="65"/>
      <c r="BOW27" s="65"/>
      <c r="BOX27" s="65"/>
      <c r="BOY27" s="65"/>
      <c r="BOZ27" s="65"/>
      <c r="BPA27" s="65"/>
      <c r="BPB27" s="65"/>
      <c r="BPC27" s="65"/>
      <c r="BPD27" s="65"/>
      <c r="BPE27" s="65"/>
      <c r="BPF27" s="65"/>
      <c r="BPG27" s="65"/>
      <c r="BPH27" s="65"/>
      <c r="BPI27" s="65"/>
      <c r="BPJ27" s="65"/>
      <c r="BPK27" s="65"/>
      <c r="BPL27" s="65"/>
      <c r="BPM27" s="65"/>
      <c r="BPN27" s="65"/>
      <c r="BPO27" s="65"/>
      <c r="BPP27" s="65"/>
      <c r="BPQ27" s="65"/>
      <c r="BPR27" s="65"/>
      <c r="BPS27" s="65"/>
      <c r="BPT27" s="65"/>
      <c r="BPU27" s="65"/>
      <c r="BPV27" s="65"/>
      <c r="BPW27" s="65"/>
      <c r="BPX27" s="65"/>
      <c r="BPY27" s="65"/>
      <c r="BPZ27" s="65"/>
      <c r="BQA27" s="65"/>
      <c r="BQB27" s="65"/>
      <c r="BQC27" s="65"/>
      <c r="BQD27" s="65"/>
      <c r="BQE27" s="65"/>
      <c r="BQF27" s="65"/>
      <c r="BQG27" s="65"/>
      <c r="BQH27" s="65"/>
      <c r="BQI27" s="65"/>
      <c r="BQJ27" s="65"/>
      <c r="BQK27" s="65"/>
      <c r="BQL27" s="65"/>
      <c r="BQM27" s="65"/>
      <c r="BQN27" s="65"/>
      <c r="BQO27" s="65"/>
      <c r="BQP27" s="65"/>
      <c r="BQQ27" s="65"/>
      <c r="BQR27" s="65"/>
      <c r="BQS27" s="65"/>
      <c r="BQT27" s="65"/>
      <c r="BQU27" s="65"/>
      <c r="BQV27" s="65"/>
      <c r="BQW27" s="65"/>
      <c r="BQX27" s="65"/>
      <c r="BQY27" s="65"/>
      <c r="BQZ27" s="65"/>
      <c r="BRA27" s="65"/>
      <c r="BRB27" s="65"/>
      <c r="BRC27" s="65"/>
      <c r="BRD27" s="65"/>
      <c r="BRE27" s="65"/>
      <c r="BRF27" s="65"/>
      <c r="BRG27" s="65"/>
      <c r="BRH27" s="65"/>
      <c r="BRI27" s="65"/>
      <c r="BRJ27" s="65"/>
      <c r="BRK27" s="65"/>
      <c r="BRL27" s="65"/>
      <c r="BRM27" s="65"/>
      <c r="BRN27" s="65"/>
      <c r="BRO27" s="65"/>
      <c r="BRP27" s="65"/>
      <c r="BRQ27" s="65"/>
      <c r="BRR27" s="65"/>
      <c r="BRS27" s="65"/>
      <c r="BRT27" s="65"/>
      <c r="BRU27" s="65"/>
      <c r="BRV27" s="65"/>
      <c r="BRW27" s="65"/>
      <c r="BRX27" s="65"/>
      <c r="BRY27" s="65"/>
      <c r="BRZ27" s="65"/>
      <c r="BSA27" s="65"/>
      <c r="BSB27" s="65"/>
      <c r="BSC27" s="65"/>
      <c r="BSD27" s="65"/>
      <c r="BSE27" s="65"/>
      <c r="BSF27" s="65"/>
      <c r="BSG27" s="65"/>
      <c r="BSH27" s="65"/>
      <c r="BSI27" s="65"/>
      <c r="BSJ27" s="65"/>
      <c r="BSK27" s="65"/>
      <c r="BSL27" s="65"/>
      <c r="BSM27" s="65"/>
      <c r="BSN27" s="65"/>
      <c r="BSO27" s="65"/>
      <c r="BSP27" s="65"/>
      <c r="BSQ27" s="65"/>
      <c r="BSR27" s="65"/>
      <c r="BSS27" s="65"/>
      <c r="BST27" s="65"/>
      <c r="BSU27" s="65"/>
      <c r="BSV27" s="65"/>
      <c r="BSW27" s="65"/>
      <c r="BSX27" s="65"/>
      <c r="BSY27" s="65"/>
      <c r="BSZ27" s="65"/>
      <c r="BTA27" s="65"/>
      <c r="BTB27" s="65"/>
      <c r="BTC27" s="65"/>
      <c r="BTD27" s="65"/>
      <c r="BTE27" s="65"/>
      <c r="BTF27" s="65"/>
      <c r="BTG27" s="65"/>
      <c r="BTH27" s="65"/>
      <c r="BTI27" s="65"/>
      <c r="BTJ27" s="65"/>
      <c r="BTK27" s="65"/>
      <c r="BTL27" s="65"/>
      <c r="BTM27" s="65"/>
      <c r="BTN27" s="65"/>
      <c r="BTO27" s="65"/>
      <c r="BTP27" s="65"/>
      <c r="BTQ27" s="65"/>
      <c r="BTR27" s="65"/>
      <c r="BTS27" s="65"/>
      <c r="BTT27" s="65"/>
      <c r="BTU27" s="65"/>
      <c r="BTV27" s="65"/>
      <c r="BTW27" s="65"/>
      <c r="BTX27" s="65"/>
      <c r="BTY27" s="65"/>
      <c r="BTZ27" s="65"/>
      <c r="BUA27" s="65"/>
      <c r="BUB27" s="65"/>
      <c r="BUC27" s="65"/>
      <c r="BUD27" s="65"/>
      <c r="BUE27" s="65"/>
      <c r="BUF27" s="65"/>
      <c r="BUG27" s="65"/>
      <c r="BUH27" s="65"/>
      <c r="BUI27" s="65"/>
      <c r="BUJ27" s="65"/>
      <c r="BUK27" s="65"/>
      <c r="BUL27" s="65"/>
      <c r="BUM27" s="65"/>
      <c r="BUN27" s="65"/>
      <c r="BUO27" s="65"/>
      <c r="BUP27" s="65"/>
      <c r="BUQ27" s="65"/>
      <c r="BUR27" s="65"/>
      <c r="BUS27" s="65"/>
      <c r="BUT27" s="65"/>
      <c r="BUU27" s="65"/>
      <c r="BUV27" s="65"/>
      <c r="BUW27" s="65"/>
      <c r="BUX27" s="65"/>
      <c r="BUY27" s="65"/>
      <c r="BUZ27" s="65"/>
      <c r="BVA27" s="65"/>
      <c r="BVB27" s="65"/>
      <c r="BVC27" s="65"/>
      <c r="BVD27" s="65"/>
      <c r="BVE27" s="65"/>
      <c r="BVF27" s="65"/>
      <c r="BVG27" s="65"/>
      <c r="BVH27" s="65"/>
      <c r="BVI27" s="65"/>
      <c r="BVJ27" s="65"/>
      <c r="BVK27" s="65"/>
      <c r="BVL27" s="65"/>
      <c r="BVM27" s="65"/>
      <c r="BVN27" s="65"/>
      <c r="BVO27" s="65"/>
      <c r="BVP27" s="65"/>
      <c r="BVQ27" s="65"/>
      <c r="BVR27" s="65"/>
      <c r="BVS27" s="65"/>
      <c r="BVT27" s="65"/>
      <c r="BVU27" s="65"/>
      <c r="BVV27" s="65"/>
      <c r="BVW27" s="65"/>
      <c r="BVX27" s="65"/>
      <c r="BVY27" s="65"/>
      <c r="BVZ27" s="65"/>
      <c r="BWA27" s="65"/>
      <c r="BWB27" s="65"/>
      <c r="BWC27" s="65"/>
      <c r="BWD27" s="65"/>
      <c r="BWE27" s="65"/>
      <c r="BWF27" s="65"/>
      <c r="BWG27" s="65"/>
      <c r="BWH27" s="65"/>
      <c r="BWI27" s="65"/>
      <c r="BWJ27" s="65"/>
      <c r="BWK27" s="65"/>
      <c r="BWL27" s="65"/>
      <c r="BWM27" s="65"/>
      <c r="BWN27" s="65"/>
      <c r="BWO27" s="65"/>
      <c r="BWP27" s="65"/>
      <c r="BWQ27" s="65"/>
      <c r="BWR27" s="65"/>
      <c r="BWS27" s="65"/>
      <c r="BWT27" s="65"/>
      <c r="BWU27" s="65"/>
      <c r="BWV27" s="65"/>
      <c r="BWW27" s="65"/>
      <c r="BWX27" s="65"/>
      <c r="BWY27" s="65"/>
      <c r="BWZ27" s="65"/>
      <c r="BXA27" s="65"/>
      <c r="BXB27" s="65"/>
      <c r="BXC27" s="65"/>
      <c r="BXD27" s="65"/>
      <c r="BXE27" s="65"/>
      <c r="BXF27" s="65"/>
      <c r="BXG27" s="65"/>
      <c r="BXH27" s="65"/>
      <c r="BXI27" s="65"/>
      <c r="BXJ27" s="65"/>
      <c r="BXK27" s="65"/>
      <c r="BXL27" s="65"/>
      <c r="BXM27" s="65"/>
      <c r="BXN27" s="65"/>
      <c r="BXO27" s="65"/>
      <c r="BXP27" s="65"/>
      <c r="BXQ27" s="65"/>
      <c r="BXR27" s="65"/>
      <c r="BXS27" s="65"/>
      <c r="BXT27" s="65"/>
      <c r="BXU27" s="65"/>
      <c r="BXV27" s="65"/>
      <c r="BXW27" s="65"/>
      <c r="BXX27" s="65"/>
      <c r="BXY27" s="65"/>
      <c r="BXZ27" s="65"/>
      <c r="BYA27" s="65"/>
      <c r="BYB27" s="65"/>
      <c r="BYC27" s="65"/>
      <c r="BYD27" s="65"/>
      <c r="BYE27" s="65"/>
      <c r="BYF27" s="65"/>
      <c r="BYG27" s="65"/>
      <c r="BYH27" s="65"/>
      <c r="BYI27" s="65"/>
      <c r="BYJ27" s="65"/>
      <c r="BYK27" s="65"/>
      <c r="BYL27" s="65"/>
      <c r="BYM27" s="65"/>
      <c r="BYN27" s="65"/>
      <c r="BYO27" s="65"/>
      <c r="BYP27" s="65"/>
      <c r="BYQ27" s="65"/>
      <c r="BYR27" s="65"/>
      <c r="BYS27" s="65"/>
      <c r="BYT27" s="65"/>
      <c r="BYU27" s="65"/>
      <c r="BYV27" s="65"/>
      <c r="BYW27" s="65"/>
      <c r="BYX27" s="65"/>
      <c r="BYY27" s="65"/>
      <c r="BYZ27" s="65"/>
      <c r="BZA27" s="65"/>
      <c r="BZB27" s="65"/>
      <c r="BZC27" s="65"/>
      <c r="BZD27" s="65"/>
      <c r="BZE27" s="65"/>
      <c r="BZF27" s="65"/>
      <c r="BZG27" s="65"/>
      <c r="BZH27" s="65"/>
      <c r="BZI27" s="65"/>
      <c r="BZJ27" s="65"/>
      <c r="BZK27" s="65"/>
      <c r="BZL27" s="65"/>
      <c r="BZM27" s="65"/>
      <c r="BZN27" s="65"/>
      <c r="BZO27" s="65"/>
      <c r="BZP27" s="65"/>
      <c r="BZQ27" s="65"/>
      <c r="BZR27" s="65"/>
      <c r="BZS27" s="65"/>
      <c r="BZT27" s="65"/>
      <c r="BZU27" s="65"/>
      <c r="BZV27" s="65"/>
      <c r="BZW27" s="65"/>
      <c r="BZX27" s="65"/>
      <c r="BZY27" s="65"/>
      <c r="BZZ27" s="65"/>
      <c r="CAA27" s="65"/>
      <c r="CAB27" s="65"/>
      <c r="CAC27" s="65"/>
      <c r="CAD27" s="65"/>
      <c r="CAE27" s="65"/>
      <c r="CAF27" s="65"/>
      <c r="CAG27" s="65"/>
      <c r="CAH27" s="65"/>
      <c r="CAI27" s="65"/>
      <c r="CAJ27" s="65"/>
      <c r="CAK27" s="65"/>
      <c r="CAL27" s="65"/>
      <c r="CAM27" s="65"/>
      <c r="CAN27" s="65"/>
      <c r="CAO27" s="65"/>
      <c r="CAP27" s="65"/>
      <c r="CAQ27" s="65"/>
      <c r="CAR27" s="65"/>
      <c r="CAS27" s="65"/>
      <c r="CAT27" s="65"/>
      <c r="CAU27" s="65"/>
      <c r="CAV27" s="65"/>
      <c r="CAW27" s="65"/>
      <c r="CAX27" s="65"/>
      <c r="CAY27" s="65"/>
      <c r="CAZ27" s="65"/>
      <c r="CBA27" s="65"/>
      <c r="CBB27" s="65"/>
      <c r="CBC27" s="65"/>
      <c r="CBD27" s="65"/>
      <c r="CBE27" s="65"/>
      <c r="CBF27" s="65"/>
      <c r="CBG27" s="65"/>
      <c r="CBH27" s="65"/>
      <c r="CBI27" s="65"/>
      <c r="CBJ27" s="65"/>
      <c r="CBK27" s="65"/>
      <c r="CBL27" s="65"/>
      <c r="CBM27" s="65"/>
      <c r="CBN27" s="65"/>
      <c r="CBO27" s="65"/>
      <c r="CBP27" s="65"/>
      <c r="CBQ27" s="65"/>
      <c r="CBR27" s="65"/>
      <c r="CBS27" s="65"/>
      <c r="CBT27" s="65"/>
      <c r="CBU27" s="65"/>
      <c r="CBV27" s="65"/>
      <c r="CBW27" s="65"/>
      <c r="CBX27" s="65"/>
      <c r="CBY27" s="65"/>
      <c r="CBZ27" s="65"/>
      <c r="CCA27" s="65"/>
      <c r="CCB27" s="65"/>
      <c r="CCC27" s="65"/>
      <c r="CCD27" s="65"/>
      <c r="CCE27" s="65"/>
      <c r="CCF27" s="65"/>
      <c r="CCG27" s="65"/>
      <c r="CCH27" s="65"/>
      <c r="CCI27" s="65"/>
      <c r="CCJ27" s="65"/>
      <c r="CCK27" s="65"/>
      <c r="CCL27" s="65"/>
      <c r="CCM27" s="65"/>
      <c r="CCN27" s="65"/>
      <c r="CCO27" s="65"/>
      <c r="CCP27" s="65"/>
      <c r="CCQ27" s="65"/>
      <c r="CCR27" s="65"/>
      <c r="CCS27" s="65"/>
      <c r="CCT27" s="65"/>
      <c r="CCU27" s="65"/>
      <c r="CCV27" s="65"/>
      <c r="CCW27" s="65"/>
      <c r="CCX27" s="65"/>
      <c r="CCY27" s="65"/>
      <c r="CCZ27" s="65"/>
      <c r="CDA27" s="65"/>
      <c r="CDB27" s="65"/>
      <c r="CDC27" s="65"/>
      <c r="CDD27" s="65"/>
      <c r="CDE27" s="65"/>
      <c r="CDF27" s="65"/>
      <c r="CDG27" s="65"/>
      <c r="CDH27" s="65"/>
      <c r="CDI27" s="65"/>
      <c r="CDJ27" s="65"/>
      <c r="CDK27" s="65"/>
      <c r="CDL27" s="65"/>
      <c r="CDM27" s="65"/>
      <c r="CDN27" s="65"/>
      <c r="CDO27" s="65"/>
      <c r="CDP27" s="65"/>
      <c r="CDQ27" s="65"/>
      <c r="CDR27" s="65"/>
      <c r="CDS27" s="65"/>
      <c r="CDT27" s="65"/>
      <c r="CDU27" s="65"/>
      <c r="CDV27" s="65"/>
      <c r="CDW27" s="65"/>
      <c r="CDX27" s="65"/>
      <c r="CDY27" s="65"/>
      <c r="CDZ27" s="65"/>
      <c r="CEA27" s="65"/>
      <c r="CEB27" s="65"/>
      <c r="CEC27" s="65"/>
      <c r="CED27" s="65"/>
      <c r="CEE27" s="65"/>
      <c r="CEF27" s="65"/>
      <c r="CEG27" s="65"/>
      <c r="CEH27" s="65"/>
      <c r="CEI27" s="65"/>
      <c r="CEJ27" s="65"/>
      <c r="CEK27" s="65"/>
      <c r="CEL27" s="65"/>
      <c r="CEM27" s="65"/>
      <c r="CEN27" s="65"/>
      <c r="CEO27" s="65"/>
      <c r="CEP27" s="65"/>
      <c r="CEQ27" s="65"/>
      <c r="CER27" s="65"/>
      <c r="CES27" s="65"/>
      <c r="CET27" s="65"/>
      <c r="CEU27" s="65"/>
      <c r="CEV27" s="65"/>
      <c r="CEW27" s="65"/>
      <c r="CEX27" s="65"/>
      <c r="CEY27" s="65"/>
      <c r="CEZ27" s="65"/>
      <c r="CFA27" s="65"/>
      <c r="CFB27" s="65"/>
      <c r="CFC27" s="65"/>
      <c r="CFD27" s="65"/>
      <c r="CFE27" s="65"/>
      <c r="CFF27" s="65"/>
      <c r="CFG27" s="65"/>
      <c r="CFH27" s="65"/>
      <c r="CFI27" s="65"/>
      <c r="CFJ27" s="65"/>
      <c r="CFK27" s="65"/>
      <c r="CFL27" s="65"/>
      <c r="CFM27" s="65"/>
      <c r="CFN27" s="65"/>
      <c r="CFO27" s="65"/>
      <c r="CFP27" s="65"/>
      <c r="CFQ27" s="65"/>
      <c r="CFR27" s="65"/>
      <c r="CFS27" s="65"/>
      <c r="CFT27" s="65"/>
      <c r="CFU27" s="65"/>
      <c r="CFV27" s="65"/>
      <c r="CFW27" s="65"/>
      <c r="CFX27" s="65"/>
      <c r="CFY27" s="65"/>
      <c r="CFZ27" s="65"/>
      <c r="CGA27" s="65"/>
      <c r="CGB27" s="65"/>
      <c r="CGC27" s="65"/>
      <c r="CGD27" s="65"/>
      <c r="CGE27" s="65"/>
      <c r="CGF27" s="65"/>
      <c r="CGG27" s="65"/>
      <c r="CGH27" s="65"/>
      <c r="CGI27" s="65"/>
      <c r="CGJ27" s="65"/>
      <c r="CGK27" s="65"/>
      <c r="CGL27" s="65"/>
      <c r="CGM27" s="65"/>
      <c r="CGN27" s="65"/>
      <c r="CGO27" s="65"/>
      <c r="CGP27" s="65"/>
      <c r="CGQ27" s="65"/>
      <c r="CGR27" s="65"/>
      <c r="CGS27" s="65"/>
      <c r="CGT27" s="65"/>
      <c r="CGU27" s="65"/>
      <c r="CGV27" s="65"/>
      <c r="CGW27" s="65"/>
      <c r="CGX27" s="65"/>
      <c r="CGY27" s="65"/>
      <c r="CGZ27" s="65"/>
      <c r="CHA27" s="65"/>
      <c r="CHB27" s="65"/>
      <c r="CHC27" s="65"/>
      <c r="CHD27" s="65"/>
      <c r="CHE27" s="65"/>
      <c r="CHF27" s="65"/>
      <c r="CHG27" s="65"/>
      <c r="CHH27" s="65"/>
      <c r="CHI27" s="65"/>
      <c r="CHJ27" s="65"/>
      <c r="CHK27" s="65"/>
      <c r="CHL27" s="65"/>
      <c r="CHM27" s="65"/>
      <c r="CHN27" s="65"/>
      <c r="CHO27" s="65"/>
      <c r="CHP27" s="65"/>
      <c r="CHQ27" s="65"/>
      <c r="CHR27" s="65"/>
      <c r="CHS27" s="65"/>
      <c r="CHT27" s="65"/>
      <c r="CHU27" s="65"/>
      <c r="CHV27" s="65"/>
      <c r="CHW27" s="65"/>
      <c r="CHX27" s="65"/>
      <c r="CHY27" s="65"/>
      <c r="CHZ27" s="65"/>
      <c r="CIA27" s="65"/>
      <c r="CIB27" s="65"/>
      <c r="CIC27" s="65"/>
      <c r="CID27" s="65"/>
      <c r="CIE27" s="65"/>
      <c r="CIF27" s="65"/>
      <c r="CIG27" s="65"/>
      <c r="CIH27" s="65"/>
      <c r="CII27" s="65"/>
      <c r="CIJ27" s="65"/>
      <c r="CIK27" s="65"/>
      <c r="CIL27" s="65"/>
      <c r="CIM27" s="65"/>
      <c r="CIN27" s="65"/>
      <c r="CIO27" s="65"/>
      <c r="CIP27" s="65"/>
      <c r="CIQ27" s="65"/>
      <c r="CIR27" s="65"/>
      <c r="CIS27" s="65"/>
      <c r="CIT27" s="65"/>
      <c r="CIU27" s="65"/>
      <c r="CIV27" s="65"/>
      <c r="CIW27" s="65"/>
      <c r="CIX27" s="65"/>
      <c r="CIY27" s="65"/>
      <c r="CIZ27" s="65"/>
      <c r="CJA27" s="65"/>
      <c r="CJB27" s="65"/>
      <c r="CJC27" s="65"/>
      <c r="CJD27" s="65"/>
      <c r="CJE27" s="65"/>
      <c r="CJF27" s="65"/>
      <c r="CJG27" s="65"/>
      <c r="CJH27" s="65"/>
      <c r="CJI27" s="65"/>
      <c r="CJJ27" s="65"/>
      <c r="CJK27" s="65"/>
      <c r="CJL27" s="65"/>
      <c r="CJM27" s="65"/>
      <c r="CJN27" s="65"/>
      <c r="CJO27" s="65"/>
      <c r="CJP27" s="65"/>
      <c r="CJQ27" s="65"/>
      <c r="CJR27" s="65"/>
      <c r="CJS27" s="65"/>
      <c r="CJT27" s="65"/>
      <c r="CJU27" s="65"/>
      <c r="CJV27" s="65"/>
      <c r="CJW27" s="65"/>
      <c r="CJX27" s="65"/>
      <c r="CJY27" s="65"/>
      <c r="CJZ27" s="65"/>
      <c r="CKA27" s="65"/>
      <c r="CKB27" s="65"/>
      <c r="CKC27" s="65"/>
      <c r="CKD27" s="65"/>
      <c r="CKE27" s="65"/>
      <c r="CKF27" s="65"/>
      <c r="CKG27" s="65"/>
      <c r="CKH27" s="65"/>
      <c r="CKI27" s="65"/>
      <c r="CKJ27" s="65"/>
      <c r="CKK27" s="65"/>
      <c r="CKL27" s="65"/>
      <c r="CKM27" s="65"/>
      <c r="CKN27" s="65"/>
      <c r="CKO27" s="65"/>
      <c r="CKP27" s="65"/>
      <c r="CKQ27" s="65"/>
      <c r="CKR27" s="65"/>
      <c r="CKS27" s="65"/>
      <c r="CKT27" s="65"/>
      <c r="CKU27" s="65"/>
      <c r="CKV27" s="65"/>
      <c r="CKW27" s="65"/>
      <c r="CKX27" s="65"/>
      <c r="CKY27" s="65"/>
      <c r="CKZ27" s="65"/>
      <c r="CLA27" s="65"/>
      <c r="CLB27" s="65"/>
      <c r="CLC27" s="65"/>
      <c r="CLD27" s="65"/>
      <c r="CLE27" s="65"/>
      <c r="CLF27" s="65"/>
      <c r="CLG27" s="65"/>
      <c r="CLH27" s="65"/>
      <c r="CLI27" s="65"/>
      <c r="CLJ27" s="65"/>
      <c r="CLK27" s="65"/>
      <c r="CLL27" s="65"/>
      <c r="CLM27" s="65"/>
      <c r="CLN27" s="65"/>
      <c r="CLO27" s="65"/>
      <c r="CLP27" s="65"/>
      <c r="CLQ27" s="65"/>
      <c r="CLR27" s="65"/>
      <c r="CLS27" s="65"/>
      <c r="CLT27" s="65"/>
      <c r="CLU27" s="65"/>
      <c r="CLV27" s="65"/>
      <c r="CLW27" s="65"/>
      <c r="CLX27" s="65"/>
      <c r="CLY27" s="65"/>
      <c r="CLZ27" s="65"/>
      <c r="CMA27" s="65"/>
      <c r="CMB27" s="65"/>
      <c r="CMC27" s="65"/>
      <c r="CMD27" s="65"/>
      <c r="CME27" s="65"/>
      <c r="CMF27" s="65"/>
      <c r="CMG27" s="65"/>
      <c r="CMH27" s="65"/>
      <c r="CMI27" s="65"/>
      <c r="CMJ27" s="65"/>
      <c r="CMK27" s="65"/>
      <c r="CML27" s="65"/>
      <c r="CMM27" s="65"/>
      <c r="CMN27" s="65"/>
      <c r="CMO27" s="65"/>
      <c r="CMP27" s="65"/>
      <c r="CMQ27" s="65"/>
      <c r="CMR27" s="65"/>
      <c r="CMS27" s="65"/>
      <c r="CMT27" s="65"/>
      <c r="CMU27" s="65"/>
      <c r="CMV27" s="65"/>
      <c r="CMW27" s="65"/>
      <c r="CMX27" s="65"/>
      <c r="CMY27" s="65"/>
      <c r="CMZ27" s="65"/>
      <c r="CNA27" s="65"/>
      <c r="CNB27" s="65"/>
      <c r="CNC27" s="65"/>
      <c r="CND27" s="65"/>
      <c r="CNE27" s="65"/>
      <c r="CNF27" s="65"/>
      <c r="CNG27" s="65"/>
      <c r="CNH27" s="65"/>
      <c r="CNI27" s="65"/>
      <c r="CNJ27" s="65"/>
      <c r="CNK27" s="65"/>
      <c r="CNL27" s="65"/>
      <c r="CNM27" s="65"/>
      <c r="CNN27" s="65"/>
      <c r="CNO27" s="65"/>
      <c r="CNP27" s="65"/>
      <c r="CNQ27" s="65"/>
      <c r="CNR27" s="65"/>
      <c r="CNS27" s="65"/>
      <c r="CNT27" s="65"/>
      <c r="CNU27" s="65"/>
      <c r="CNV27" s="65"/>
      <c r="CNW27" s="65"/>
      <c r="CNX27" s="65"/>
      <c r="CNY27" s="65"/>
      <c r="CNZ27" s="65"/>
      <c r="COA27" s="65"/>
      <c r="COB27" s="65"/>
      <c r="COC27" s="65"/>
      <c r="COD27" s="65"/>
      <c r="COE27" s="65"/>
      <c r="COF27" s="65"/>
      <c r="COG27" s="65"/>
      <c r="COH27" s="65"/>
      <c r="COI27" s="65"/>
      <c r="COJ27" s="65"/>
      <c r="COK27" s="65"/>
      <c r="COL27" s="65"/>
      <c r="COM27" s="65"/>
      <c r="CON27" s="65"/>
      <c r="COO27" s="65"/>
      <c r="COP27" s="65"/>
      <c r="COQ27" s="65"/>
      <c r="COR27" s="65"/>
      <c r="COS27" s="65"/>
      <c r="COT27" s="65"/>
      <c r="COU27" s="65"/>
      <c r="COV27" s="65"/>
      <c r="COW27" s="65"/>
      <c r="COX27" s="65"/>
      <c r="COY27" s="65"/>
      <c r="COZ27" s="65"/>
      <c r="CPA27" s="65"/>
      <c r="CPB27" s="65"/>
      <c r="CPC27" s="65"/>
      <c r="CPD27" s="65"/>
      <c r="CPE27" s="65"/>
      <c r="CPF27" s="65"/>
      <c r="CPG27" s="65"/>
      <c r="CPH27" s="65"/>
      <c r="CPI27" s="65"/>
      <c r="CPJ27" s="65"/>
      <c r="CPK27" s="65"/>
      <c r="CPL27" s="65"/>
      <c r="CPM27" s="65"/>
      <c r="CPN27" s="65"/>
      <c r="CPO27" s="65"/>
      <c r="CPP27" s="65"/>
      <c r="CPQ27" s="65"/>
      <c r="CPR27" s="65"/>
      <c r="CPS27" s="65"/>
      <c r="CPT27" s="65"/>
      <c r="CPU27" s="65"/>
      <c r="CPV27" s="65"/>
      <c r="CPW27" s="65"/>
      <c r="CPX27" s="65"/>
      <c r="CPY27" s="65"/>
      <c r="CPZ27" s="65"/>
      <c r="CQA27" s="65"/>
      <c r="CQB27" s="65"/>
      <c r="CQC27" s="65"/>
      <c r="CQD27" s="65"/>
      <c r="CQE27" s="65"/>
      <c r="CQF27" s="65"/>
      <c r="CQG27" s="65"/>
      <c r="CQH27" s="65"/>
      <c r="CQI27" s="65"/>
      <c r="CQJ27" s="65"/>
      <c r="CQK27" s="65"/>
      <c r="CQL27" s="65"/>
      <c r="CQM27" s="65"/>
      <c r="CQN27" s="65"/>
      <c r="CQO27" s="65"/>
      <c r="CQP27" s="65"/>
      <c r="CQQ27" s="65"/>
      <c r="CQR27" s="65"/>
      <c r="CQS27" s="65"/>
      <c r="CQT27" s="65"/>
      <c r="CQU27" s="65"/>
      <c r="CQV27" s="65"/>
      <c r="CQW27" s="65"/>
      <c r="CQX27" s="65"/>
      <c r="CQY27" s="65"/>
      <c r="CQZ27" s="65"/>
      <c r="CRA27" s="65"/>
      <c r="CRB27" s="65"/>
      <c r="CRC27" s="65"/>
      <c r="CRD27" s="65"/>
      <c r="CRE27" s="65"/>
      <c r="CRF27" s="65"/>
      <c r="CRG27" s="65"/>
      <c r="CRH27" s="65"/>
      <c r="CRI27" s="65"/>
      <c r="CRJ27" s="65"/>
      <c r="CRK27" s="65"/>
      <c r="CRL27" s="65"/>
      <c r="CRM27" s="65"/>
      <c r="CRN27" s="65"/>
      <c r="CRO27" s="65"/>
      <c r="CRP27" s="65"/>
      <c r="CRQ27" s="65"/>
      <c r="CRR27" s="65"/>
      <c r="CRS27" s="65"/>
      <c r="CRT27" s="65"/>
      <c r="CRU27" s="65"/>
      <c r="CRV27" s="65"/>
      <c r="CRW27" s="65"/>
      <c r="CRX27" s="65"/>
      <c r="CRY27" s="65"/>
      <c r="CRZ27" s="65"/>
      <c r="CSA27" s="65"/>
      <c r="CSB27" s="65"/>
      <c r="CSC27" s="65"/>
      <c r="CSD27" s="65"/>
      <c r="CSE27" s="65"/>
      <c r="CSF27" s="65"/>
      <c r="CSG27" s="65"/>
      <c r="CSH27" s="65"/>
      <c r="CSI27" s="65"/>
      <c r="CSJ27" s="65"/>
      <c r="CSK27" s="65"/>
      <c r="CSL27" s="65"/>
      <c r="CSM27" s="65"/>
      <c r="CSN27" s="65"/>
      <c r="CSO27" s="65"/>
      <c r="CSP27" s="65"/>
      <c r="CSQ27" s="65"/>
      <c r="CSR27" s="65"/>
      <c r="CSS27" s="65"/>
      <c r="CST27" s="65"/>
      <c r="CSU27" s="65"/>
      <c r="CSV27" s="65"/>
      <c r="CSW27" s="65"/>
      <c r="CSX27" s="65"/>
      <c r="CSY27" s="65"/>
      <c r="CSZ27" s="65"/>
      <c r="CTA27" s="65"/>
      <c r="CTB27" s="65"/>
      <c r="CTC27" s="65"/>
      <c r="CTD27" s="65"/>
      <c r="CTE27" s="65"/>
      <c r="CTF27" s="65"/>
      <c r="CTG27" s="65"/>
      <c r="CTH27" s="65"/>
      <c r="CTI27" s="65"/>
      <c r="CTJ27" s="65"/>
      <c r="CTK27" s="65"/>
      <c r="CTL27" s="65"/>
      <c r="CTM27" s="65"/>
      <c r="CTN27" s="65"/>
      <c r="CTO27" s="65"/>
      <c r="CTP27" s="65"/>
      <c r="CTQ27" s="65"/>
      <c r="CTR27" s="65"/>
      <c r="CTS27" s="65"/>
      <c r="CTT27" s="65"/>
      <c r="CTU27" s="65"/>
      <c r="CTV27" s="65"/>
      <c r="CTW27" s="65"/>
      <c r="CTX27" s="65"/>
      <c r="CTY27" s="65"/>
      <c r="CTZ27" s="65"/>
      <c r="CUA27" s="65"/>
      <c r="CUB27" s="65"/>
      <c r="CUC27" s="65"/>
      <c r="CUD27" s="65"/>
      <c r="CUE27" s="65"/>
      <c r="CUF27" s="65"/>
      <c r="CUG27" s="65"/>
      <c r="CUH27" s="65"/>
      <c r="CUI27" s="65"/>
      <c r="CUJ27" s="65"/>
      <c r="CUK27" s="65"/>
      <c r="CUL27" s="65"/>
      <c r="CUM27" s="65"/>
      <c r="CUN27" s="65"/>
      <c r="CUO27" s="65"/>
      <c r="CUP27" s="65"/>
      <c r="CUQ27" s="65"/>
      <c r="CUR27" s="65"/>
      <c r="CUS27" s="65"/>
      <c r="CUT27" s="65"/>
      <c r="CUU27" s="65"/>
      <c r="CUV27" s="65"/>
      <c r="CUW27" s="65"/>
      <c r="CUX27" s="65"/>
      <c r="CUY27" s="65"/>
      <c r="CUZ27" s="65"/>
      <c r="CVA27" s="65"/>
      <c r="CVB27" s="65"/>
      <c r="CVC27" s="65"/>
      <c r="CVD27" s="65"/>
      <c r="CVE27" s="65"/>
      <c r="CVF27" s="65"/>
      <c r="CVG27" s="65"/>
      <c r="CVH27" s="65"/>
      <c r="CVI27" s="65"/>
      <c r="CVJ27" s="65"/>
      <c r="CVK27" s="65"/>
      <c r="CVL27" s="65"/>
      <c r="CVM27" s="65"/>
      <c r="CVN27" s="65"/>
      <c r="CVO27" s="65"/>
      <c r="CVP27" s="65"/>
      <c r="CVQ27" s="65"/>
      <c r="CVR27" s="65"/>
      <c r="CVS27" s="65"/>
      <c r="CVT27" s="65"/>
      <c r="CVU27" s="65"/>
      <c r="CVV27" s="65"/>
      <c r="CVW27" s="65"/>
      <c r="CVX27" s="65"/>
      <c r="CVY27" s="65"/>
      <c r="CVZ27" s="65"/>
      <c r="CWA27" s="65"/>
      <c r="CWB27" s="65"/>
      <c r="CWC27" s="65"/>
      <c r="CWD27" s="65"/>
      <c r="CWE27" s="65"/>
      <c r="CWF27" s="65"/>
      <c r="CWG27" s="65"/>
      <c r="CWH27" s="65"/>
      <c r="CWI27" s="65"/>
      <c r="CWJ27" s="65"/>
      <c r="CWK27" s="65"/>
      <c r="CWL27" s="65"/>
      <c r="CWM27" s="65"/>
      <c r="CWN27" s="65"/>
      <c r="CWO27" s="65"/>
      <c r="CWP27" s="65"/>
      <c r="CWQ27" s="65"/>
      <c r="CWR27" s="65"/>
      <c r="CWS27" s="65"/>
      <c r="CWT27" s="65"/>
      <c r="CWU27" s="65"/>
      <c r="CWV27" s="65"/>
      <c r="CWW27" s="65"/>
      <c r="CWX27" s="65"/>
      <c r="CWY27" s="65"/>
      <c r="CWZ27" s="65"/>
      <c r="CXA27" s="65"/>
      <c r="CXB27" s="65"/>
      <c r="CXC27" s="65"/>
      <c r="CXD27" s="65"/>
      <c r="CXE27" s="65"/>
      <c r="CXF27" s="65"/>
      <c r="CXG27" s="65"/>
      <c r="CXH27" s="65"/>
      <c r="CXI27" s="65"/>
      <c r="CXJ27" s="65"/>
      <c r="CXK27" s="65"/>
      <c r="CXL27" s="65"/>
      <c r="CXM27" s="65"/>
      <c r="CXN27" s="65"/>
      <c r="CXO27" s="65"/>
      <c r="CXP27" s="65"/>
      <c r="CXQ27" s="65"/>
      <c r="CXR27" s="65"/>
      <c r="CXS27" s="65"/>
      <c r="CXT27" s="65"/>
      <c r="CXU27" s="65"/>
      <c r="CXV27" s="65"/>
      <c r="CXW27" s="65"/>
      <c r="CXX27" s="65"/>
      <c r="CXY27" s="65"/>
      <c r="CXZ27" s="65"/>
      <c r="CYA27" s="65"/>
      <c r="CYB27" s="65"/>
      <c r="CYC27" s="65"/>
      <c r="CYD27" s="65"/>
      <c r="CYE27" s="65"/>
      <c r="CYF27" s="65"/>
      <c r="CYG27" s="65"/>
      <c r="CYH27" s="65"/>
      <c r="CYI27" s="65"/>
      <c r="CYJ27" s="65"/>
      <c r="CYK27" s="65"/>
      <c r="CYL27" s="65"/>
      <c r="CYM27" s="65"/>
      <c r="CYN27" s="65"/>
      <c r="CYO27" s="65"/>
      <c r="CYP27" s="65"/>
      <c r="CYQ27" s="65"/>
      <c r="CYR27" s="65"/>
      <c r="CYS27" s="65"/>
      <c r="CYT27" s="65"/>
      <c r="CYU27" s="65"/>
      <c r="CYV27" s="65"/>
      <c r="CYW27" s="65"/>
      <c r="CYX27" s="65"/>
      <c r="CYY27" s="65"/>
      <c r="CYZ27" s="65"/>
      <c r="CZA27" s="65"/>
      <c r="CZB27" s="65"/>
      <c r="CZC27" s="65"/>
      <c r="CZD27" s="65"/>
      <c r="CZE27" s="65"/>
      <c r="CZF27" s="65"/>
      <c r="CZG27" s="65"/>
      <c r="CZH27" s="65"/>
      <c r="CZI27" s="65"/>
      <c r="CZJ27" s="65"/>
      <c r="CZK27" s="65"/>
      <c r="CZL27" s="65"/>
      <c r="CZM27" s="65"/>
      <c r="CZN27" s="65"/>
      <c r="CZO27" s="65"/>
      <c r="CZP27" s="65"/>
      <c r="CZQ27" s="65"/>
      <c r="CZR27" s="65"/>
      <c r="CZS27" s="65"/>
      <c r="CZT27" s="65"/>
      <c r="CZU27" s="65"/>
      <c r="CZV27" s="65"/>
      <c r="CZW27" s="65"/>
      <c r="CZX27" s="65"/>
      <c r="CZY27" s="65"/>
      <c r="CZZ27" s="65"/>
      <c r="DAA27" s="65"/>
      <c r="DAB27" s="65"/>
      <c r="DAC27" s="65"/>
      <c r="DAD27" s="65"/>
      <c r="DAE27" s="65"/>
      <c r="DAF27" s="65"/>
      <c r="DAG27" s="65"/>
      <c r="DAH27" s="65"/>
      <c r="DAI27" s="65"/>
      <c r="DAJ27" s="65"/>
      <c r="DAK27" s="65"/>
      <c r="DAL27" s="65"/>
      <c r="DAM27" s="65"/>
      <c r="DAN27" s="65"/>
      <c r="DAO27" s="65"/>
      <c r="DAP27" s="65"/>
      <c r="DAQ27" s="65"/>
      <c r="DAR27" s="65"/>
      <c r="DAS27" s="65"/>
      <c r="DAT27" s="65"/>
      <c r="DAU27" s="65"/>
      <c r="DAV27" s="65"/>
      <c r="DAW27" s="65"/>
      <c r="DAX27" s="65"/>
      <c r="DAY27" s="65"/>
      <c r="DAZ27" s="65"/>
      <c r="DBA27" s="65"/>
      <c r="DBB27" s="65"/>
      <c r="DBC27" s="65"/>
      <c r="DBD27" s="65"/>
      <c r="DBE27" s="65"/>
      <c r="DBF27" s="65"/>
      <c r="DBG27" s="65"/>
      <c r="DBH27" s="65"/>
      <c r="DBI27" s="65"/>
      <c r="DBJ27" s="65"/>
      <c r="DBK27" s="65"/>
      <c r="DBL27" s="65"/>
      <c r="DBM27" s="65"/>
      <c r="DBN27" s="65"/>
      <c r="DBO27" s="65"/>
      <c r="DBP27" s="65"/>
      <c r="DBQ27" s="65"/>
      <c r="DBR27" s="65"/>
      <c r="DBS27" s="65"/>
      <c r="DBT27" s="65"/>
      <c r="DBU27" s="65"/>
      <c r="DBV27" s="65"/>
      <c r="DBW27" s="65"/>
      <c r="DBX27" s="65"/>
      <c r="DBY27" s="65"/>
      <c r="DBZ27" s="65"/>
      <c r="DCA27" s="65"/>
      <c r="DCB27" s="65"/>
      <c r="DCC27" s="65"/>
      <c r="DCD27" s="65"/>
      <c r="DCE27" s="65"/>
      <c r="DCF27" s="65"/>
      <c r="DCG27" s="65"/>
      <c r="DCH27" s="65"/>
      <c r="DCI27" s="65"/>
      <c r="DCJ27" s="65"/>
      <c r="DCK27" s="65"/>
      <c r="DCL27" s="65"/>
      <c r="DCM27" s="65"/>
      <c r="DCN27" s="65"/>
      <c r="DCO27" s="65"/>
      <c r="DCP27" s="65"/>
      <c r="DCQ27" s="65"/>
      <c r="DCR27" s="65"/>
      <c r="DCS27" s="65"/>
      <c r="DCT27" s="65"/>
      <c r="DCU27" s="65"/>
      <c r="DCV27" s="65"/>
      <c r="DCW27" s="65"/>
      <c r="DCX27" s="65"/>
      <c r="DCY27" s="65"/>
      <c r="DCZ27" s="65"/>
      <c r="DDA27" s="65"/>
      <c r="DDB27" s="65"/>
      <c r="DDC27" s="65"/>
      <c r="DDD27" s="65"/>
      <c r="DDE27" s="65"/>
      <c r="DDF27" s="65"/>
      <c r="DDG27" s="65"/>
      <c r="DDH27" s="65"/>
      <c r="DDI27" s="65"/>
      <c r="DDJ27" s="65"/>
      <c r="DDK27" s="65"/>
      <c r="DDL27" s="65"/>
      <c r="DDM27" s="65"/>
      <c r="DDN27" s="65"/>
      <c r="DDO27" s="65"/>
      <c r="DDP27" s="65"/>
      <c r="DDQ27" s="65"/>
      <c r="DDR27" s="65"/>
      <c r="DDS27" s="65"/>
      <c r="DDT27" s="65"/>
      <c r="DDU27" s="65"/>
      <c r="DDV27" s="65"/>
      <c r="DDW27" s="65"/>
      <c r="DDX27" s="65"/>
      <c r="DDY27" s="65"/>
      <c r="DDZ27" s="65"/>
      <c r="DEA27" s="65"/>
      <c r="DEB27" s="65"/>
      <c r="DEC27" s="65"/>
      <c r="DED27" s="65"/>
      <c r="DEE27" s="65"/>
      <c r="DEF27" s="65"/>
      <c r="DEG27" s="65"/>
      <c r="DEH27" s="65"/>
      <c r="DEI27" s="65"/>
      <c r="DEJ27" s="65"/>
      <c r="DEK27" s="65"/>
      <c r="DEL27" s="65"/>
      <c r="DEM27" s="65"/>
      <c r="DEN27" s="65"/>
      <c r="DEO27" s="65"/>
      <c r="DEP27" s="65"/>
      <c r="DEQ27" s="65"/>
      <c r="DER27" s="65"/>
      <c r="DES27" s="65"/>
      <c r="DET27" s="65"/>
      <c r="DEU27" s="65"/>
      <c r="DEV27" s="65"/>
      <c r="DEW27" s="65"/>
      <c r="DEX27" s="65"/>
      <c r="DEY27" s="65"/>
      <c r="DEZ27" s="65"/>
      <c r="DFA27" s="65"/>
      <c r="DFB27" s="65"/>
      <c r="DFC27" s="65"/>
      <c r="DFD27" s="65"/>
      <c r="DFE27" s="65"/>
      <c r="DFF27" s="65"/>
      <c r="DFG27" s="65"/>
      <c r="DFH27" s="65"/>
      <c r="DFI27" s="65"/>
      <c r="DFJ27" s="65"/>
      <c r="DFK27" s="65"/>
      <c r="DFL27" s="65"/>
      <c r="DFM27" s="65"/>
      <c r="DFN27" s="65"/>
      <c r="DFO27" s="65"/>
      <c r="DFP27" s="65"/>
      <c r="DFQ27" s="65"/>
      <c r="DFR27" s="65"/>
      <c r="DFS27" s="65"/>
      <c r="DFT27" s="65"/>
      <c r="DFU27" s="65"/>
      <c r="DFV27" s="65"/>
      <c r="DFW27" s="65"/>
      <c r="DFX27" s="65"/>
      <c r="DFY27" s="65"/>
      <c r="DFZ27" s="65"/>
      <c r="DGA27" s="65"/>
      <c r="DGB27" s="65"/>
      <c r="DGC27" s="65"/>
      <c r="DGD27" s="65"/>
      <c r="DGE27" s="65"/>
      <c r="DGF27" s="65"/>
      <c r="DGG27" s="65"/>
      <c r="DGH27" s="65"/>
      <c r="DGI27" s="65"/>
      <c r="DGJ27" s="65"/>
      <c r="DGK27" s="65"/>
      <c r="DGL27" s="65"/>
      <c r="DGM27" s="65"/>
      <c r="DGN27" s="65"/>
      <c r="DGO27" s="65"/>
      <c r="DGP27" s="65"/>
      <c r="DGQ27" s="65"/>
      <c r="DGR27" s="65"/>
      <c r="DGS27" s="65"/>
      <c r="DGT27" s="65"/>
      <c r="DGU27" s="65"/>
      <c r="DGV27" s="65"/>
      <c r="DGW27" s="65"/>
      <c r="DGX27" s="65"/>
      <c r="DGY27" s="65"/>
      <c r="DGZ27" s="65"/>
      <c r="DHA27" s="65"/>
      <c r="DHB27" s="65"/>
      <c r="DHC27" s="65"/>
      <c r="DHD27" s="65"/>
      <c r="DHE27" s="65"/>
      <c r="DHF27" s="65"/>
      <c r="DHG27" s="65"/>
      <c r="DHH27" s="65"/>
      <c r="DHI27" s="65"/>
      <c r="DHJ27" s="65"/>
      <c r="DHK27" s="65"/>
      <c r="DHL27" s="65"/>
      <c r="DHM27" s="65"/>
      <c r="DHN27" s="65"/>
      <c r="DHO27" s="65"/>
      <c r="DHP27" s="65"/>
      <c r="DHQ27" s="65"/>
      <c r="DHR27" s="65"/>
      <c r="DHS27" s="65"/>
      <c r="DHT27" s="65"/>
      <c r="DHU27" s="65"/>
      <c r="DHV27" s="65"/>
      <c r="DHW27" s="65"/>
      <c r="DHX27" s="65"/>
      <c r="DHY27" s="65"/>
      <c r="DHZ27" s="65"/>
      <c r="DIA27" s="65"/>
      <c r="DIB27" s="65"/>
      <c r="DIC27" s="65"/>
      <c r="DID27" s="65"/>
      <c r="DIE27" s="65"/>
      <c r="DIF27" s="65"/>
      <c r="DIG27" s="65"/>
      <c r="DIH27" s="65"/>
      <c r="DII27" s="65"/>
      <c r="DIJ27" s="65"/>
      <c r="DIK27" s="65"/>
      <c r="DIL27" s="65"/>
      <c r="DIM27" s="65"/>
      <c r="DIN27" s="65"/>
      <c r="DIO27" s="65"/>
      <c r="DIP27" s="65"/>
      <c r="DIQ27" s="65"/>
      <c r="DIR27" s="65"/>
      <c r="DIS27" s="65"/>
      <c r="DIT27" s="65"/>
      <c r="DIU27" s="65"/>
      <c r="DIV27" s="65"/>
      <c r="DIW27" s="65"/>
      <c r="DIX27" s="65"/>
      <c r="DIY27" s="65"/>
      <c r="DIZ27" s="65"/>
      <c r="DJA27" s="65"/>
      <c r="DJB27" s="65"/>
      <c r="DJC27" s="65"/>
      <c r="DJD27" s="65"/>
      <c r="DJE27" s="65"/>
      <c r="DJF27" s="65"/>
      <c r="DJG27" s="65"/>
      <c r="DJH27" s="65"/>
      <c r="DJI27" s="65"/>
      <c r="DJJ27" s="65"/>
      <c r="DJK27" s="65"/>
      <c r="DJL27" s="65"/>
      <c r="DJM27" s="65"/>
      <c r="DJN27" s="65"/>
      <c r="DJO27" s="65"/>
      <c r="DJP27" s="65"/>
      <c r="DJQ27" s="65"/>
      <c r="DJR27" s="65"/>
      <c r="DJS27" s="65"/>
      <c r="DJT27" s="65"/>
      <c r="DJU27" s="65"/>
      <c r="DJV27" s="65"/>
      <c r="DJW27" s="65"/>
      <c r="DJX27" s="65"/>
      <c r="DJY27" s="65"/>
      <c r="DJZ27" s="65"/>
      <c r="DKA27" s="65"/>
      <c r="DKB27" s="65"/>
      <c r="DKC27" s="65"/>
      <c r="DKD27" s="65"/>
      <c r="DKE27" s="65"/>
      <c r="DKF27" s="65"/>
      <c r="DKG27" s="65"/>
      <c r="DKH27" s="65"/>
      <c r="DKI27" s="65"/>
      <c r="DKJ27" s="65"/>
      <c r="DKK27" s="65"/>
      <c r="DKL27" s="65"/>
      <c r="DKM27" s="65"/>
      <c r="DKN27" s="65"/>
      <c r="DKO27" s="65"/>
      <c r="DKP27" s="65"/>
      <c r="DKQ27" s="65"/>
      <c r="DKR27" s="65"/>
      <c r="DKS27" s="65"/>
      <c r="DKT27" s="65"/>
      <c r="DKU27" s="65"/>
      <c r="DKV27" s="65"/>
      <c r="DKW27" s="65"/>
      <c r="DKX27" s="65"/>
      <c r="DKY27" s="65"/>
      <c r="DKZ27" s="65"/>
      <c r="DLA27" s="65"/>
      <c r="DLB27" s="65"/>
      <c r="DLC27" s="65"/>
      <c r="DLD27" s="65"/>
      <c r="DLE27" s="65"/>
      <c r="DLF27" s="65"/>
      <c r="DLG27" s="65"/>
      <c r="DLH27" s="65"/>
      <c r="DLI27" s="65"/>
      <c r="DLJ27" s="65"/>
      <c r="DLK27" s="65"/>
      <c r="DLL27" s="65"/>
      <c r="DLM27" s="65"/>
      <c r="DLN27" s="65"/>
      <c r="DLO27" s="65"/>
      <c r="DLP27" s="65"/>
      <c r="DLQ27" s="65"/>
      <c r="DLR27" s="65"/>
      <c r="DLS27" s="65"/>
      <c r="DLT27" s="65"/>
      <c r="DLU27" s="65"/>
      <c r="DLV27" s="65"/>
      <c r="DLW27" s="65"/>
      <c r="DLX27" s="65"/>
      <c r="DLY27" s="65"/>
      <c r="DLZ27" s="65"/>
      <c r="DMA27" s="65"/>
      <c r="DMB27" s="65"/>
      <c r="DMC27" s="65"/>
      <c r="DMD27" s="65"/>
      <c r="DME27" s="65"/>
      <c r="DMF27" s="65"/>
      <c r="DMG27" s="65"/>
      <c r="DMH27" s="65"/>
      <c r="DMI27" s="65"/>
      <c r="DMJ27" s="65"/>
      <c r="DMK27" s="65"/>
      <c r="DML27" s="65"/>
      <c r="DMM27" s="65"/>
      <c r="DMN27" s="65"/>
      <c r="DMO27" s="65"/>
      <c r="DMP27" s="65"/>
      <c r="DMQ27" s="65"/>
      <c r="DMR27" s="65"/>
      <c r="DMS27" s="65"/>
      <c r="DMT27" s="65"/>
      <c r="DMU27" s="65"/>
      <c r="DMV27" s="65"/>
      <c r="DMW27" s="65"/>
      <c r="DMX27" s="65"/>
      <c r="DMY27" s="65"/>
      <c r="DMZ27" s="65"/>
      <c r="DNA27" s="65"/>
      <c r="DNB27" s="65"/>
      <c r="DNC27" s="65"/>
      <c r="DND27" s="65"/>
      <c r="DNE27" s="65"/>
      <c r="DNF27" s="65"/>
      <c r="DNG27" s="65"/>
      <c r="DNH27" s="65"/>
      <c r="DNI27" s="65"/>
      <c r="DNJ27" s="65"/>
      <c r="DNK27" s="65"/>
      <c r="DNL27" s="65"/>
      <c r="DNM27" s="65"/>
      <c r="DNN27" s="65"/>
      <c r="DNO27" s="65"/>
      <c r="DNP27" s="65"/>
      <c r="DNQ27" s="65"/>
      <c r="DNR27" s="65"/>
      <c r="DNS27" s="65"/>
      <c r="DNT27" s="65"/>
      <c r="DNU27" s="65"/>
      <c r="DNV27" s="65"/>
      <c r="DNW27" s="65"/>
      <c r="DNX27" s="65"/>
      <c r="DNY27" s="65"/>
      <c r="DNZ27" s="65"/>
      <c r="DOA27" s="65"/>
      <c r="DOB27" s="65"/>
      <c r="DOC27" s="65"/>
      <c r="DOD27" s="65"/>
      <c r="DOE27" s="65"/>
      <c r="DOF27" s="65"/>
      <c r="DOG27" s="65"/>
      <c r="DOH27" s="65"/>
      <c r="DOI27" s="65"/>
      <c r="DOJ27" s="65"/>
      <c r="DOK27" s="65"/>
      <c r="DOL27" s="65"/>
      <c r="DOM27" s="65"/>
      <c r="DON27" s="65"/>
      <c r="DOO27" s="65"/>
      <c r="DOP27" s="65"/>
      <c r="DOQ27" s="65"/>
      <c r="DOR27" s="65"/>
      <c r="DOS27" s="65"/>
      <c r="DOT27" s="65"/>
      <c r="DOU27" s="65"/>
      <c r="DOV27" s="65"/>
      <c r="DOW27" s="65"/>
      <c r="DOX27" s="65"/>
      <c r="DOY27" s="65"/>
      <c r="DOZ27" s="65"/>
      <c r="DPA27" s="65"/>
      <c r="DPB27" s="65"/>
      <c r="DPC27" s="65"/>
      <c r="DPD27" s="65"/>
      <c r="DPE27" s="65"/>
      <c r="DPF27" s="65"/>
      <c r="DPG27" s="65"/>
      <c r="DPH27" s="65"/>
      <c r="DPI27" s="65"/>
      <c r="DPJ27" s="65"/>
      <c r="DPK27" s="65"/>
      <c r="DPL27" s="65"/>
      <c r="DPM27" s="65"/>
      <c r="DPN27" s="65"/>
      <c r="DPO27" s="65"/>
      <c r="DPP27" s="65"/>
      <c r="DPQ27" s="65"/>
      <c r="DPR27" s="65"/>
      <c r="DPS27" s="65"/>
      <c r="DPT27" s="65"/>
      <c r="DPU27" s="65"/>
      <c r="DPV27" s="65"/>
      <c r="DPW27" s="65"/>
      <c r="DPX27" s="65"/>
      <c r="DPY27" s="65"/>
      <c r="DPZ27" s="65"/>
      <c r="DQA27" s="65"/>
      <c r="DQB27" s="65"/>
      <c r="DQC27" s="65"/>
      <c r="DQD27" s="65"/>
      <c r="DQE27" s="65"/>
      <c r="DQF27" s="65"/>
      <c r="DQG27" s="65"/>
      <c r="DQH27" s="65"/>
      <c r="DQI27" s="65"/>
      <c r="DQJ27" s="65"/>
      <c r="DQK27" s="65"/>
      <c r="DQL27" s="65"/>
      <c r="DQM27" s="65"/>
      <c r="DQN27" s="65"/>
      <c r="DQO27" s="65"/>
      <c r="DQP27" s="65"/>
      <c r="DQQ27" s="65"/>
      <c r="DQR27" s="65"/>
      <c r="DQS27" s="65"/>
      <c r="DQT27" s="65"/>
      <c r="DQU27" s="65"/>
      <c r="DQV27" s="65"/>
      <c r="DQW27" s="65"/>
      <c r="DQX27" s="65"/>
      <c r="DQY27" s="65"/>
      <c r="DQZ27" s="65"/>
      <c r="DRA27" s="65"/>
      <c r="DRB27" s="65"/>
      <c r="DRC27" s="65"/>
      <c r="DRD27" s="65"/>
      <c r="DRE27" s="65"/>
      <c r="DRF27" s="65"/>
      <c r="DRG27" s="65"/>
      <c r="DRH27" s="65"/>
      <c r="DRI27" s="65"/>
      <c r="DRJ27" s="65"/>
      <c r="DRK27" s="65"/>
      <c r="DRL27" s="65"/>
      <c r="DRM27" s="65"/>
      <c r="DRN27" s="65"/>
      <c r="DRO27" s="65"/>
      <c r="DRP27" s="65"/>
      <c r="DRQ27" s="65"/>
      <c r="DRR27" s="65"/>
      <c r="DRS27" s="65"/>
      <c r="DRT27" s="65"/>
      <c r="DRU27" s="65"/>
      <c r="DRV27" s="65"/>
      <c r="DRW27" s="65"/>
      <c r="DRX27" s="65"/>
      <c r="DRY27" s="65"/>
      <c r="DRZ27" s="65"/>
      <c r="DSA27" s="65"/>
      <c r="DSB27" s="65"/>
      <c r="DSC27" s="65"/>
      <c r="DSD27" s="65"/>
      <c r="DSE27" s="65"/>
      <c r="DSF27" s="65"/>
      <c r="DSG27" s="65"/>
      <c r="DSH27" s="65"/>
      <c r="DSI27" s="65"/>
      <c r="DSJ27" s="65"/>
      <c r="DSK27" s="65"/>
      <c r="DSL27" s="65"/>
      <c r="DSM27" s="65"/>
      <c r="DSN27" s="65"/>
      <c r="DSO27" s="65"/>
      <c r="DSP27" s="65"/>
      <c r="DSQ27" s="65"/>
      <c r="DSR27" s="65"/>
      <c r="DSS27" s="65"/>
      <c r="DST27" s="65"/>
      <c r="DSU27" s="65"/>
      <c r="DSV27" s="65"/>
      <c r="DSW27" s="65"/>
      <c r="DSX27" s="65"/>
      <c r="DSY27" s="65"/>
      <c r="DSZ27" s="65"/>
      <c r="DTA27" s="65"/>
      <c r="DTB27" s="65"/>
      <c r="DTC27" s="65"/>
      <c r="DTD27" s="65"/>
      <c r="DTE27" s="65"/>
      <c r="DTF27" s="65"/>
      <c r="DTG27" s="65"/>
      <c r="DTH27" s="65"/>
      <c r="DTI27" s="65"/>
      <c r="DTJ27" s="65"/>
      <c r="DTK27" s="65"/>
      <c r="DTL27" s="65"/>
      <c r="DTM27" s="65"/>
      <c r="DTN27" s="65"/>
      <c r="DTO27" s="65"/>
      <c r="DTP27" s="65"/>
      <c r="DTQ27" s="65"/>
      <c r="DTR27" s="65"/>
      <c r="DTS27" s="65"/>
      <c r="DTT27" s="65"/>
      <c r="DTU27" s="65"/>
      <c r="DTV27" s="65"/>
      <c r="DTW27" s="65"/>
      <c r="DTX27" s="65"/>
      <c r="DTY27" s="65"/>
      <c r="DTZ27" s="65"/>
      <c r="DUA27" s="65"/>
      <c r="DUB27" s="65"/>
      <c r="DUC27" s="65"/>
      <c r="DUD27" s="65"/>
      <c r="DUE27" s="65"/>
      <c r="DUF27" s="65"/>
      <c r="DUG27" s="65"/>
      <c r="DUH27" s="65"/>
      <c r="DUI27" s="65"/>
      <c r="DUJ27" s="65"/>
      <c r="DUK27" s="65"/>
      <c r="DUL27" s="65"/>
      <c r="DUM27" s="65"/>
      <c r="DUN27" s="65"/>
      <c r="DUO27" s="65"/>
      <c r="DUP27" s="65"/>
      <c r="DUQ27" s="65"/>
      <c r="DUR27" s="65"/>
      <c r="DUS27" s="65"/>
      <c r="DUT27" s="65"/>
      <c r="DUU27" s="65"/>
      <c r="DUV27" s="65"/>
      <c r="DUW27" s="65"/>
      <c r="DUX27" s="65"/>
      <c r="DUY27" s="65"/>
      <c r="DUZ27" s="65"/>
      <c r="DVA27" s="65"/>
      <c r="DVB27" s="65"/>
      <c r="DVC27" s="65"/>
      <c r="DVD27" s="65"/>
      <c r="DVE27" s="65"/>
      <c r="DVF27" s="65"/>
      <c r="DVG27" s="65"/>
      <c r="DVH27" s="65"/>
      <c r="DVI27" s="65"/>
      <c r="DVJ27" s="65"/>
      <c r="DVK27" s="65"/>
      <c r="DVL27" s="65"/>
      <c r="DVM27" s="65"/>
      <c r="DVN27" s="65"/>
      <c r="DVO27" s="65"/>
      <c r="DVP27" s="65"/>
      <c r="DVQ27" s="65"/>
      <c r="DVR27" s="65"/>
      <c r="DVS27" s="65"/>
      <c r="DVT27" s="65"/>
      <c r="DVU27" s="65"/>
      <c r="DVV27" s="65"/>
      <c r="DVW27" s="65"/>
      <c r="DVX27" s="65"/>
      <c r="DVY27" s="65"/>
      <c r="DVZ27" s="65"/>
      <c r="DWA27" s="65"/>
      <c r="DWB27" s="65"/>
      <c r="DWC27" s="65"/>
      <c r="DWD27" s="65"/>
      <c r="DWE27" s="65"/>
      <c r="DWF27" s="65"/>
      <c r="DWG27" s="65"/>
      <c r="DWH27" s="65"/>
      <c r="DWI27" s="65"/>
      <c r="DWJ27" s="65"/>
      <c r="DWK27" s="65"/>
      <c r="DWL27" s="65"/>
      <c r="DWM27" s="65"/>
      <c r="DWN27" s="65"/>
      <c r="DWO27" s="65"/>
      <c r="DWP27" s="65"/>
      <c r="DWQ27" s="65"/>
      <c r="DWR27" s="65"/>
      <c r="DWS27" s="65"/>
      <c r="DWT27" s="65"/>
      <c r="DWU27" s="65"/>
      <c r="DWV27" s="65"/>
      <c r="DWW27" s="65"/>
      <c r="DWX27" s="65"/>
      <c r="DWY27" s="65"/>
      <c r="DWZ27" s="65"/>
      <c r="DXA27" s="65"/>
      <c r="DXB27" s="65"/>
      <c r="DXC27" s="65"/>
      <c r="DXD27" s="65"/>
      <c r="DXE27" s="65"/>
      <c r="DXF27" s="65"/>
      <c r="DXG27" s="65"/>
      <c r="DXH27" s="65"/>
      <c r="DXI27" s="65"/>
      <c r="DXJ27" s="65"/>
      <c r="DXK27" s="65"/>
      <c r="DXL27" s="65"/>
      <c r="DXM27" s="65"/>
      <c r="DXN27" s="65"/>
      <c r="DXO27" s="65"/>
      <c r="DXP27" s="65"/>
      <c r="DXQ27" s="65"/>
      <c r="DXR27" s="65"/>
      <c r="DXS27" s="65"/>
      <c r="DXT27" s="65"/>
      <c r="DXU27" s="65"/>
      <c r="DXV27" s="65"/>
      <c r="DXW27" s="65"/>
      <c r="DXX27" s="65"/>
      <c r="DXY27" s="65"/>
      <c r="DXZ27" s="65"/>
      <c r="DYA27" s="65"/>
      <c r="DYB27" s="65"/>
      <c r="DYC27" s="65"/>
      <c r="DYD27" s="65"/>
      <c r="DYE27" s="65"/>
      <c r="DYF27" s="65"/>
      <c r="DYG27" s="65"/>
      <c r="DYH27" s="65"/>
      <c r="DYI27" s="65"/>
      <c r="DYJ27" s="65"/>
      <c r="DYK27" s="65"/>
      <c r="DYL27" s="65"/>
      <c r="DYM27" s="65"/>
      <c r="DYN27" s="65"/>
      <c r="DYO27" s="65"/>
      <c r="DYP27" s="65"/>
      <c r="DYQ27" s="65"/>
      <c r="DYR27" s="65"/>
      <c r="DYS27" s="65"/>
      <c r="DYT27" s="65"/>
      <c r="DYU27" s="65"/>
      <c r="DYV27" s="65"/>
      <c r="DYW27" s="65"/>
      <c r="DYX27" s="65"/>
      <c r="DYY27" s="65"/>
    </row>
    <row r="28" spans="1:3379" s="56" customFormat="1" ht="54" customHeight="1" thickBot="1">
      <c r="A28" s="58">
        <v>3</v>
      </c>
      <c r="B28" s="147" t="s">
        <v>173</v>
      </c>
      <c r="C28" s="147"/>
      <c r="D28" s="147"/>
      <c r="E28" s="147"/>
      <c r="F28" s="147"/>
      <c r="G28" s="147"/>
      <c r="H28" s="147"/>
      <c r="I28" s="147"/>
      <c r="J28" s="147"/>
      <c r="K28" s="147"/>
      <c r="L28" s="147"/>
      <c r="M28" s="147"/>
      <c r="N28" s="147"/>
      <c r="O28" s="147"/>
      <c r="P28" s="147"/>
      <c r="Q28" s="147"/>
      <c r="R28" s="147"/>
      <c r="S28" s="147"/>
      <c r="T28" s="147"/>
      <c r="U28" s="147"/>
      <c r="V28" s="147"/>
      <c r="W28" s="147"/>
      <c r="X28" s="147"/>
      <c r="Y28" s="147"/>
      <c r="Z28" s="14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row>
    <row r="29" spans="1:3379" s="56" customFormat="1" ht="27.6" customHeight="1" thickBot="1">
      <c r="A29" s="79"/>
      <c r="B29" s="143" t="s">
        <v>351</v>
      </c>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5"/>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row>
    <row r="30" spans="1:3379" s="38" customFormat="1" ht="54" customHeight="1" thickBot="1">
      <c r="A30" s="55" t="s">
        <v>103</v>
      </c>
      <c r="B30" s="140" t="s">
        <v>183</v>
      </c>
      <c r="C30" s="140"/>
      <c r="D30" s="140"/>
      <c r="E30" s="140"/>
      <c r="F30" s="140"/>
      <c r="G30" s="140"/>
      <c r="H30" s="140"/>
      <c r="I30" s="140"/>
      <c r="J30" s="140"/>
      <c r="K30" s="140"/>
      <c r="L30" s="140"/>
      <c r="M30" s="140"/>
      <c r="N30" s="140"/>
      <c r="O30" s="140"/>
      <c r="P30" s="140"/>
      <c r="Q30" s="140"/>
      <c r="R30" s="140"/>
      <c r="S30" s="59" t="s">
        <v>167</v>
      </c>
      <c r="T30" s="53">
        <v>1</v>
      </c>
      <c r="U30" s="141">
        <v>0</v>
      </c>
      <c r="V30" s="141"/>
      <c r="W30" s="142">
        <v>0</v>
      </c>
      <c r="X30" s="142"/>
      <c r="Y30" s="139">
        <f t="shared" ref="Y30:Y89" si="4">(T30*U30)+((T30*U30)*W30)</f>
        <v>0</v>
      </c>
      <c r="Z30" s="139"/>
    </row>
    <row r="31" spans="1:3379" s="38" customFormat="1" ht="54" customHeight="1" thickBot="1">
      <c r="A31" s="55" t="s">
        <v>102</v>
      </c>
      <c r="B31" s="140" t="s">
        <v>180</v>
      </c>
      <c r="C31" s="140"/>
      <c r="D31" s="140"/>
      <c r="E31" s="140"/>
      <c r="F31" s="140"/>
      <c r="G31" s="140"/>
      <c r="H31" s="140"/>
      <c r="I31" s="140"/>
      <c r="J31" s="140"/>
      <c r="K31" s="140"/>
      <c r="L31" s="140"/>
      <c r="M31" s="140"/>
      <c r="N31" s="140"/>
      <c r="O31" s="140"/>
      <c r="P31" s="140"/>
      <c r="Q31" s="140"/>
      <c r="R31" s="140"/>
      <c r="S31" s="59" t="s">
        <v>167</v>
      </c>
      <c r="T31" s="53">
        <v>1</v>
      </c>
      <c r="U31" s="141">
        <v>0</v>
      </c>
      <c r="V31" s="141"/>
      <c r="W31" s="142">
        <v>0</v>
      </c>
      <c r="X31" s="142"/>
      <c r="Y31" s="139">
        <f t="shared" si="4"/>
        <v>0</v>
      </c>
      <c r="Z31" s="139"/>
    </row>
    <row r="32" spans="1:3379" s="38" customFormat="1" ht="54" customHeight="1" thickBot="1">
      <c r="A32" s="55" t="s">
        <v>101</v>
      </c>
      <c r="B32" s="140" t="s">
        <v>181</v>
      </c>
      <c r="C32" s="140"/>
      <c r="D32" s="140"/>
      <c r="E32" s="140"/>
      <c r="F32" s="140"/>
      <c r="G32" s="140"/>
      <c r="H32" s="140"/>
      <c r="I32" s="140"/>
      <c r="J32" s="140"/>
      <c r="K32" s="140"/>
      <c r="L32" s="140"/>
      <c r="M32" s="140"/>
      <c r="N32" s="140"/>
      <c r="O32" s="140"/>
      <c r="P32" s="140"/>
      <c r="Q32" s="140"/>
      <c r="R32" s="140"/>
      <c r="S32" s="59" t="s">
        <v>167</v>
      </c>
      <c r="T32" s="53">
        <v>1</v>
      </c>
      <c r="U32" s="141">
        <v>0</v>
      </c>
      <c r="V32" s="141"/>
      <c r="W32" s="142">
        <v>0</v>
      </c>
      <c r="X32" s="142"/>
      <c r="Y32" s="139">
        <f t="shared" si="4"/>
        <v>0</v>
      </c>
      <c r="Z32" s="139"/>
    </row>
    <row r="33" spans="1:73" s="38" customFormat="1" ht="54" customHeight="1" thickBot="1">
      <c r="A33" s="55" t="s">
        <v>100</v>
      </c>
      <c r="B33" s="140" t="s">
        <v>299</v>
      </c>
      <c r="C33" s="140"/>
      <c r="D33" s="140"/>
      <c r="E33" s="140"/>
      <c r="F33" s="140"/>
      <c r="G33" s="140"/>
      <c r="H33" s="140"/>
      <c r="I33" s="140"/>
      <c r="J33" s="140"/>
      <c r="K33" s="140"/>
      <c r="L33" s="140"/>
      <c r="M33" s="140"/>
      <c r="N33" s="140"/>
      <c r="O33" s="140"/>
      <c r="P33" s="140"/>
      <c r="Q33" s="140"/>
      <c r="R33" s="140"/>
      <c r="S33" s="59" t="s">
        <v>167</v>
      </c>
      <c r="T33" s="53">
        <v>1</v>
      </c>
      <c r="U33" s="141">
        <v>0</v>
      </c>
      <c r="V33" s="141"/>
      <c r="W33" s="142">
        <v>0</v>
      </c>
      <c r="X33" s="142"/>
      <c r="Y33" s="139">
        <f t="shared" si="4"/>
        <v>0</v>
      </c>
      <c r="Z33" s="139"/>
    </row>
    <row r="34" spans="1:73" s="38" customFormat="1" ht="54" customHeight="1" thickBot="1">
      <c r="A34" s="55" t="s">
        <v>99</v>
      </c>
      <c r="B34" s="140" t="s">
        <v>300</v>
      </c>
      <c r="C34" s="140"/>
      <c r="D34" s="140"/>
      <c r="E34" s="140"/>
      <c r="F34" s="140"/>
      <c r="G34" s="140"/>
      <c r="H34" s="140"/>
      <c r="I34" s="140"/>
      <c r="J34" s="140"/>
      <c r="K34" s="140"/>
      <c r="L34" s="140"/>
      <c r="M34" s="140"/>
      <c r="N34" s="140"/>
      <c r="O34" s="140"/>
      <c r="P34" s="140"/>
      <c r="Q34" s="140"/>
      <c r="R34" s="140"/>
      <c r="S34" s="59" t="s">
        <v>167</v>
      </c>
      <c r="T34" s="53">
        <v>1</v>
      </c>
      <c r="U34" s="141">
        <v>0</v>
      </c>
      <c r="V34" s="141"/>
      <c r="W34" s="142">
        <v>0</v>
      </c>
      <c r="X34" s="142"/>
      <c r="Y34" s="139">
        <f t="shared" ref="Y34" si="5">(T34*U34)+((T34*U34)*W34)</f>
        <v>0</v>
      </c>
      <c r="Z34" s="139"/>
    </row>
    <row r="35" spans="1:73" s="38" customFormat="1" ht="54" customHeight="1" thickBot="1">
      <c r="A35" s="55" t="s">
        <v>98</v>
      </c>
      <c r="B35" s="140" t="s">
        <v>301</v>
      </c>
      <c r="C35" s="140"/>
      <c r="D35" s="140"/>
      <c r="E35" s="140"/>
      <c r="F35" s="140"/>
      <c r="G35" s="140"/>
      <c r="H35" s="140"/>
      <c r="I35" s="140"/>
      <c r="J35" s="140"/>
      <c r="K35" s="140"/>
      <c r="L35" s="140"/>
      <c r="M35" s="140"/>
      <c r="N35" s="140"/>
      <c r="O35" s="140"/>
      <c r="P35" s="140"/>
      <c r="Q35" s="140"/>
      <c r="R35" s="140"/>
      <c r="S35" s="59" t="s">
        <v>167</v>
      </c>
      <c r="T35" s="53">
        <v>1</v>
      </c>
      <c r="U35" s="141">
        <v>0</v>
      </c>
      <c r="V35" s="141"/>
      <c r="W35" s="142">
        <v>0</v>
      </c>
      <c r="X35" s="142"/>
      <c r="Y35" s="139">
        <f t="shared" ref="Y35" si="6">(T35*U35)+((T35*U35)*W35)</f>
        <v>0</v>
      </c>
      <c r="Z35" s="139"/>
    </row>
    <row r="36" spans="1:73" s="38" customFormat="1" ht="54" customHeight="1" thickBot="1">
      <c r="A36" s="55" t="s">
        <v>97</v>
      </c>
      <c r="B36" s="140" t="s">
        <v>302</v>
      </c>
      <c r="C36" s="140"/>
      <c r="D36" s="140"/>
      <c r="E36" s="140"/>
      <c r="F36" s="140"/>
      <c r="G36" s="140"/>
      <c r="H36" s="140"/>
      <c r="I36" s="140"/>
      <c r="J36" s="140"/>
      <c r="K36" s="140"/>
      <c r="L36" s="140"/>
      <c r="M36" s="140"/>
      <c r="N36" s="140"/>
      <c r="O36" s="140"/>
      <c r="P36" s="140"/>
      <c r="Q36" s="140"/>
      <c r="R36" s="140"/>
      <c r="S36" s="59" t="s">
        <v>167</v>
      </c>
      <c r="T36" s="53">
        <v>1</v>
      </c>
      <c r="U36" s="141">
        <v>0</v>
      </c>
      <c r="V36" s="141"/>
      <c r="W36" s="142">
        <v>0</v>
      </c>
      <c r="X36" s="142"/>
      <c r="Y36" s="139">
        <f t="shared" si="4"/>
        <v>0</v>
      </c>
      <c r="Z36" s="139"/>
    </row>
    <row r="37" spans="1:73" s="38" customFormat="1" ht="54" customHeight="1" thickBot="1">
      <c r="A37" s="55" t="s">
        <v>96</v>
      </c>
      <c r="B37" s="140" t="s">
        <v>352</v>
      </c>
      <c r="C37" s="140"/>
      <c r="D37" s="140"/>
      <c r="E37" s="140"/>
      <c r="F37" s="140"/>
      <c r="G37" s="140"/>
      <c r="H37" s="140"/>
      <c r="I37" s="140"/>
      <c r="J37" s="140"/>
      <c r="K37" s="140"/>
      <c r="L37" s="140"/>
      <c r="M37" s="140"/>
      <c r="N37" s="140"/>
      <c r="O37" s="140"/>
      <c r="P37" s="140"/>
      <c r="Q37" s="140"/>
      <c r="R37" s="140"/>
      <c r="S37" s="59" t="s">
        <v>167</v>
      </c>
      <c r="T37" s="53">
        <v>1</v>
      </c>
      <c r="U37" s="141">
        <v>0</v>
      </c>
      <c r="V37" s="141"/>
      <c r="W37" s="142">
        <v>0</v>
      </c>
      <c r="X37" s="142"/>
      <c r="Y37" s="139">
        <f t="shared" si="4"/>
        <v>0</v>
      </c>
      <c r="Z37" s="139"/>
    </row>
    <row r="38" spans="1:73" s="38" customFormat="1" ht="54" customHeight="1" thickBot="1">
      <c r="A38" s="55" t="s">
        <v>95</v>
      </c>
      <c r="B38" s="140" t="s">
        <v>303</v>
      </c>
      <c r="C38" s="140"/>
      <c r="D38" s="140"/>
      <c r="E38" s="140"/>
      <c r="F38" s="140"/>
      <c r="G38" s="140"/>
      <c r="H38" s="140"/>
      <c r="I38" s="140"/>
      <c r="J38" s="140"/>
      <c r="K38" s="140"/>
      <c r="L38" s="140"/>
      <c r="M38" s="140"/>
      <c r="N38" s="140"/>
      <c r="O38" s="140"/>
      <c r="P38" s="140"/>
      <c r="Q38" s="140"/>
      <c r="R38" s="140"/>
      <c r="S38" s="59" t="s">
        <v>167</v>
      </c>
      <c r="T38" s="53">
        <v>1</v>
      </c>
      <c r="U38" s="141">
        <v>0</v>
      </c>
      <c r="V38" s="141"/>
      <c r="W38" s="142">
        <v>0</v>
      </c>
      <c r="X38" s="142"/>
      <c r="Y38" s="139">
        <f t="shared" ref="Y38" si="7">(T38*U38)+((T38*U38)*W38)</f>
        <v>0</v>
      </c>
      <c r="Z38" s="139"/>
    </row>
    <row r="39" spans="1:73" s="56" customFormat="1" ht="27.6" customHeight="1" thickBot="1">
      <c r="A39" s="79"/>
      <c r="B39" s="143" t="s">
        <v>350</v>
      </c>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5"/>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row>
    <row r="40" spans="1:73" s="38" customFormat="1" ht="27" customHeight="1" thickBot="1">
      <c r="A40" s="55" t="s">
        <v>95</v>
      </c>
      <c r="B40" s="140" t="s">
        <v>184</v>
      </c>
      <c r="C40" s="140"/>
      <c r="D40" s="140"/>
      <c r="E40" s="140"/>
      <c r="F40" s="140"/>
      <c r="G40" s="140"/>
      <c r="H40" s="140"/>
      <c r="I40" s="140"/>
      <c r="J40" s="140"/>
      <c r="K40" s="140"/>
      <c r="L40" s="140"/>
      <c r="M40" s="140"/>
      <c r="N40" s="140"/>
      <c r="O40" s="140"/>
      <c r="P40" s="140"/>
      <c r="Q40" s="140"/>
      <c r="R40" s="140"/>
      <c r="S40" s="59" t="s">
        <v>167</v>
      </c>
      <c r="T40" s="53">
        <v>1</v>
      </c>
      <c r="U40" s="141">
        <v>0</v>
      </c>
      <c r="V40" s="141"/>
      <c r="W40" s="142">
        <v>0</v>
      </c>
      <c r="X40" s="142"/>
      <c r="Y40" s="139">
        <f t="shared" si="4"/>
        <v>0</v>
      </c>
      <c r="Z40" s="139"/>
    </row>
    <row r="41" spans="1:73" s="38" customFormat="1" ht="27" customHeight="1" thickBot="1">
      <c r="A41" s="55" t="s">
        <v>94</v>
      </c>
      <c r="B41" s="140" t="s">
        <v>182</v>
      </c>
      <c r="C41" s="140"/>
      <c r="D41" s="140"/>
      <c r="E41" s="140"/>
      <c r="F41" s="140"/>
      <c r="G41" s="140"/>
      <c r="H41" s="140"/>
      <c r="I41" s="140"/>
      <c r="J41" s="140"/>
      <c r="K41" s="140"/>
      <c r="L41" s="140"/>
      <c r="M41" s="140"/>
      <c r="N41" s="140"/>
      <c r="O41" s="140"/>
      <c r="P41" s="140"/>
      <c r="Q41" s="140"/>
      <c r="R41" s="140"/>
      <c r="S41" s="59" t="s">
        <v>167</v>
      </c>
      <c r="T41" s="53">
        <v>1</v>
      </c>
      <c r="U41" s="141">
        <v>0</v>
      </c>
      <c r="V41" s="141"/>
      <c r="W41" s="142">
        <v>0</v>
      </c>
      <c r="X41" s="142"/>
      <c r="Y41" s="139">
        <f t="shared" si="4"/>
        <v>0</v>
      </c>
      <c r="Z41" s="139"/>
    </row>
    <row r="42" spans="1:73" s="38" customFormat="1" ht="27" customHeight="1" thickBot="1">
      <c r="A42" s="55" t="s">
        <v>93</v>
      </c>
      <c r="B42" s="140" t="s">
        <v>185</v>
      </c>
      <c r="C42" s="140"/>
      <c r="D42" s="140"/>
      <c r="E42" s="140"/>
      <c r="F42" s="140"/>
      <c r="G42" s="140"/>
      <c r="H42" s="140"/>
      <c r="I42" s="140"/>
      <c r="J42" s="140"/>
      <c r="K42" s="140"/>
      <c r="L42" s="140"/>
      <c r="M42" s="140"/>
      <c r="N42" s="140"/>
      <c r="O42" s="140"/>
      <c r="P42" s="140"/>
      <c r="Q42" s="140"/>
      <c r="R42" s="140"/>
      <c r="S42" s="59" t="s">
        <v>167</v>
      </c>
      <c r="T42" s="53">
        <v>1</v>
      </c>
      <c r="U42" s="141">
        <v>0</v>
      </c>
      <c r="V42" s="141"/>
      <c r="W42" s="142">
        <v>0</v>
      </c>
      <c r="X42" s="142"/>
      <c r="Y42" s="139">
        <f t="shared" si="4"/>
        <v>0</v>
      </c>
      <c r="Z42" s="139"/>
    </row>
    <row r="43" spans="1:73" s="38" customFormat="1" ht="19.149999999999999" customHeight="1" thickBot="1">
      <c r="A43" s="55" t="s">
        <v>92</v>
      </c>
      <c r="B43" s="140" t="s">
        <v>317</v>
      </c>
      <c r="C43" s="140"/>
      <c r="D43" s="140"/>
      <c r="E43" s="140"/>
      <c r="F43" s="140"/>
      <c r="G43" s="140"/>
      <c r="H43" s="140"/>
      <c r="I43" s="140"/>
      <c r="J43" s="140"/>
      <c r="K43" s="140"/>
      <c r="L43" s="140"/>
      <c r="M43" s="140"/>
      <c r="N43" s="140"/>
      <c r="O43" s="140"/>
      <c r="P43" s="140"/>
      <c r="Q43" s="140"/>
      <c r="R43" s="140"/>
      <c r="S43" s="59" t="s">
        <v>167</v>
      </c>
      <c r="T43" s="53">
        <v>1</v>
      </c>
      <c r="U43" s="141">
        <v>0</v>
      </c>
      <c r="V43" s="141"/>
      <c r="W43" s="142">
        <v>0</v>
      </c>
      <c r="X43" s="142"/>
      <c r="Y43" s="139">
        <f t="shared" ref="Y43" si="8">(T43*U43)+((T43*U43)*W43)</f>
        <v>0</v>
      </c>
      <c r="Z43" s="139"/>
    </row>
    <row r="44" spans="1:73" s="38" customFormat="1" ht="54" customHeight="1" thickBot="1">
      <c r="A44" s="55" t="s">
        <v>91</v>
      </c>
      <c r="B44" s="140" t="s">
        <v>318</v>
      </c>
      <c r="C44" s="140"/>
      <c r="D44" s="140"/>
      <c r="E44" s="140"/>
      <c r="F44" s="140"/>
      <c r="G44" s="140"/>
      <c r="H44" s="140"/>
      <c r="I44" s="140"/>
      <c r="J44" s="140"/>
      <c r="K44" s="140"/>
      <c r="L44" s="140"/>
      <c r="M44" s="140"/>
      <c r="N44" s="140"/>
      <c r="O44" s="140"/>
      <c r="P44" s="140"/>
      <c r="Q44" s="140"/>
      <c r="R44" s="140"/>
      <c r="S44" s="59" t="s">
        <v>167</v>
      </c>
      <c r="T44" s="53">
        <v>1</v>
      </c>
      <c r="U44" s="141">
        <v>0</v>
      </c>
      <c r="V44" s="141"/>
      <c r="W44" s="142">
        <v>0</v>
      </c>
      <c r="X44" s="142"/>
      <c r="Y44" s="139">
        <f t="shared" ref="Y44" si="9">(T44*U44)+((T44*U44)*W44)</f>
        <v>0</v>
      </c>
      <c r="Z44" s="139"/>
    </row>
    <row r="45" spans="1:73" s="56" customFormat="1" ht="27.6" customHeight="1" thickBot="1">
      <c r="A45" s="79"/>
      <c r="B45" s="143" t="s">
        <v>353</v>
      </c>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5"/>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row>
    <row r="46" spans="1:73" s="38" customFormat="1" ht="54" customHeight="1" thickBot="1">
      <c r="A46" s="55" t="s">
        <v>90</v>
      </c>
      <c r="B46" s="140" t="s">
        <v>354</v>
      </c>
      <c r="C46" s="140"/>
      <c r="D46" s="140"/>
      <c r="E46" s="140"/>
      <c r="F46" s="140"/>
      <c r="G46" s="140"/>
      <c r="H46" s="140"/>
      <c r="I46" s="140"/>
      <c r="J46" s="140"/>
      <c r="K46" s="140"/>
      <c r="L46" s="140"/>
      <c r="M46" s="140"/>
      <c r="N46" s="140"/>
      <c r="O46" s="140"/>
      <c r="P46" s="140"/>
      <c r="Q46" s="140"/>
      <c r="R46" s="140"/>
      <c r="S46" s="59" t="s">
        <v>167</v>
      </c>
      <c r="T46" s="53">
        <v>1</v>
      </c>
      <c r="U46" s="141">
        <v>0</v>
      </c>
      <c r="V46" s="141"/>
      <c r="W46" s="142">
        <v>0</v>
      </c>
      <c r="X46" s="142"/>
      <c r="Y46" s="139">
        <f t="shared" si="4"/>
        <v>0</v>
      </c>
      <c r="Z46" s="139"/>
    </row>
    <row r="47" spans="1:73" s="38" customFormat="1" ht="54" customHeight="1" thickBot="1">
      <c r="A47" s="55" t="s">
        <v>89</v>
      </c>
      <c r="B47" s="140" t="s">
        <v>190</v>
      </c>
      <c r="C47" s="140"/>
      <c r="D47" s="140"/>
      <c r="E47" s="140"/>
      <c r="F47" s="140"/>
      <c r="G47" s="140"/>
      <c r="H47" s="140"/>
      <c r="I47" s="140"/>
      <c r="J47" s="140"/>
      <c r="K47" s="140"/>
      <c r="L47" s="140"/>
      <c r="M47" s="140"/>
      <c r="N47" s="140"/>
      <c r="O47" s="140"/>
      <c r="P47" s="140"/>
      <c r="Q47" s="140"/>
      <c r="R47" s="140"/>
      <c r="S47" s="59" t="s">
        <v>167</v>
      </c>
      <c r="T47" s="53">
        <v>1</v>
      </c>
      <c r="U47" s="141">
        <v>0</v>
      </c>
      <c r="V47" s="141"/>
      <c r="W47" s="142">
        <v>0</v>
      </c>
      <c r="X47" s="142"/>
      <c r="Y47" s="139">
        <f t="shared" si="4"/>
        <v>0</v>
      </c>
      <c r="Z47" s="139"/>
    </row>
    <row r="48" spans="1:73" s="38" customFormat="1" ht="54" customHeight="1" thickBot="1">
      <c r="A48" s="55" t="s">
        <v>88</v>
      </c>
      <c r="B48" s="140" t="s">
        <v>358</v>
      </c>
      <c r="C48" s="140"/>
      <c r="D48" s="140"/>
      <c r="E48" s="140"/>
      <c r="F48" s="140"/>
      <c r="G48" s="140"/>
      <c r="H48" s="140"/>
      <c r="I48" s="140"/>
      <c r="J48" s="140"/>
      <c r="K48" s="140"/>
      <c r="L48" s="140"/>
      <c r="M48" s="140"/>
      <c r="N48" s="140"/>
      <c r="O48" s="140"/>
      <c r="P48" s="140"/>
      <c r="Q48" s="140"/>
      <c r="R48" s="140"/>
      <c r="S48" s="59" t="s">
        <v>167</v>
      </c>
      <c r="T48" s="53">
        <v>1</v>
      </c>
      <c r="U48" s="141">
        <v>0</v>
      </c>
      <c r="V48" s="141"/>
      <c r="W48" s="142">
        <v>0</v>
      </c>
      <c r="X48" s="142"/>
      <c r="Y48" s="139">
        <f>(T48*U48)+((T48*U48)*W48)</f>
        <v>0</v>
      </c>
      <c r="Z48" s="139"/>
    </row>
    <row r="49" spans="1:73" s="38" customFormat="1" ht="54" customHeight="1" thickBot="1">
      <c r="A49" s="55" t="s">
        <v>87</v>
      </c>
      <c r="B49" s="140" t="s">
        <v>359</v>
      </c>
      <c r="C49" s="140"/>
      <c r="D49" s="140"/>
      <c r="E49" s="140"/>
      <c r="F49" s="140"/>
      <c r="G49" s="140"/>
      <c r="H49" s="140"/>
      <c r="I49" s="140"/>
      <c r="J49" s="140"/>
      <c r="K49" s="140"/>
      <c r="L49" s="140"/>
      <c r="M49" s="140"/>
      <c r="N49" s="140"/>
      <c r="O49" s="140"/>
      <c r="P49" s="140"/>
      <c r="Q49" s="140"/>
      <c r="R49" s="140"/>
      <c r="S49" s="59" t="s">
        <v>167</v>
      </c>
      <c r="T49" s="53">
        <v>1</v>
      </c>
      <c r="U49" s="141">
        <v>0</v>
      </c>
      <c r="V49" s="141"/>
      <c r="W49" s="142">
        <v>0</v>
      </c>
      <c r="X49" s="142"/>
      <c r="Y49" s="139">
        <f t="shared" ref="Y49" si="10">(T49*U49)+((T49*U49)*W49)</f>
        <v>0</v>
      </c>
      <c r="Z49" s="139"/>
    </row>
    <row r="50" spans="1:73" s="38" customFormat="1" ht="54" customHeight="1" thickBot="1">
      <c r="A50" s="55" t="s">
        <v>86</v>
      </c>
      <c r="B50" s="140" t="s">
        <v>360</v>
      </c>
      <c r="C50" s="140"/>
      <c r="D50" s="140"/>
      <c r="E50" s="140"/>
      <c r="F50" s="140"/>
      <c r="G50" s="140"/>
      <c r="H50" s="140"/>
      <c r="I50" s="140"/>
      <c r="J50" s="140"/>
      <c r="K50" s="140"/>
      <c r="L50" s="140"/>
      <c r="M50" s="140"/>
      <c r="N50" s="140"/>
      <c r="O50" s="140"/>
      <c r="P50" s="140"/>
      <c r="Q50" s="140"/>
      <c r="R50" s="140"/>
      <c r="S50" s="59" t="s">
        <v>167</v>
      </c>
      <c r="T50" s="53">
        <v>1</v>
      </c>
      <c r="U50" s="141">
        <v>0</v>
      </c>
      <c r="V50" s="141"/>
      <c r="W50" s="142">
        <v>0</v>
      </c>
      <c r="X50" s="142"/>
      <c r="Y50" s="139">
        <f>(T50*U50)+((T50*U50)*W50)</f>
        <v>0</v>
      </c>
      <c r="Z50" s="139"/>
    </row>
    <row r="51" spans="1:73" s="38" customFormat="1" ht="54" customHeight="1" thickBot="1">
      <c r="A51" s="55" t="s">
        <v>85</v>
      </c>
      <c r="B51" s="140" t="s">
        <v>361</v>
      </c>
      <c r="C51" s="140"/>
      <c r="D51" s="140"/>
      <c r="E51" s="140"/>
      <c r="F51" s="140"/>
      <c r="G51" s="140"/>
      <c r="H51" s="140"/>
      <c r="I51" s="140"/>
      <c r="J51" s="140"/>
      <c r="K51" s="140"/>
      <c r="L51" s="140"/>
      <c r="M51" s="140"/>
      <c r="N51" s="140"/>
      <c r="O51" s="140"/>
      <c r="P51" s="140"/>
      <c r="Q51" s="140"/>
      <c r="R51" s="140"/>
      <c r="S51" s="59" t="s">
        <v>167</v>
      </c>
      <c r="T51" s="53">
        <v>1</v>
      </c>
      <c r="U51" s="141">
        <v>0</v>
      </c>
      <c r="V51" s="141"/>
      <c r="W51" s="142">
        <v>0</v>
      </c>
      <c r="X51" s="142"/>
      <c r="Y51" s="139">
        <f t="shared" ref="Y51" si="11">(T51*U51)+((T51*U51)*W51)</f>
        <v>0</v>
      </c>
      <c r="Z51" s="139"/>
    </row>
    <row r="52" spans="1:73" s="38" customFormat="1" ht="54" customHeight="1" thickBot="1">
      <c r="A52" s="55" t="s">
        <v>84</v>
      </c>
      <c r="B52" s="146" t="s">
        <v>362</v>
      </c>
      <c r="C52" s="140"/>
      <c r="D52" s="140"/>
      <c r="E52" s="140"/>
      <c r="F52" s="140"/>
      <c r="G52" s="140"/>
      <c r="H52" s="140"/>
      <c r="I52" s="140"/>
      <c r="J52" s="140"/>
      <c r="K52" s="140"/>
      <c r="L52" s="140"/>
      <c r="M52" s="140"/>
      <c r="N52" s="140"/>
      <c r="O52" s="140"/>
      <c r="P52" s="140"/>
      <c r="Q52" s="140"/>
      <c r="R52" s="140"/>
      <c r="S52" s="59" t="s">
        <v>167</v>
      </c>
      <c r="T52" s="53">
        <v>1</v>
      </c>
      <c r="U52" s="141">
        <v>0</v>
      </c>
      <c r="V52" s="141"/>
      <c r="W52" s="142">
        <v>0</v>
      </c>
      <c r="X52" s="142"/>
      <c r="Y52" s="139">
        <f>(T52*U52)+((T52*U52)*W52)</f>
        <v>0</v>
      </c>
      <c r="Z52" s="139"/>
    </row>
    <row r="53" spans="1:73" s="38" customFormat="1" ht="54" customHeight="1" thickBot="1">
      <c r="A53" s="55" t="s">
        <v>83</v>
      </c>
      <c r="B53" s="146" t="s">
        <v>363</v>
      </c>
      <c r="C53" s="140"/>
      <c r="D53" s="140"/>
      <c r="E53" s="140"/>
      <c r="F53" s="140"/>
      <c r="G53" s="140"/>
      <c r="H53" s="140"/>
      <c r="I53" s="140"/>
      <c r="J53" s="140"/>
      <c r="K53" s="140"/>
      <c r="L53" s="140"/>
      <c r="M53" s="140"/>
      <c r="N53" s="140"/>
      <c r="O53" s="140"/>
      <c r="P53" s="140"/>
      <c r="Q53" s="140"/>
      <c r="R53" s="140"/>
      <c r="S53" s="59" t="s">
        <v>167</v>
      </c>
      <c r="T53" s="53">
        <v>1</v>
      </c>
      <c r="U53" s="141">
        <v>0</v>
      </c>
      <c r="V53" s="141"/>
      <c r="W53" s="142">
        <v>0</v>
      </c>
      <c r="X53" s="142"/>
      <c r="Y53" s="139">
        <f t="shared" ref="Y53" si="12">(T53*U53)+((T53*U53)*W53)</f>
        <v>0</v>
      </c>
      <c r="Z53" s="139"/>
    </row>
    <row r="54" spans="1:73" s="38" customFormat="1" ht="27" customHeight="1" thickBot="1">
      <c r="A54" s="55" t="s">
        <v>82</v>
      </c>
      <c r="B54" s="140" t="s">
        <v>407</v>
      </c>
      <c r="C54" s="140"/>
      <c r="D54" s="140"/>
      <c r="E54" s="140"/>
      <c r="F54" s="140"/>
      <c r="G54" s="140"/>
      <c r="H54" s="140"/>
      <c r="I54" s="140"/>
      <c r="J54" s="140"/>
      <c r="K54" s="140"/>
      <c r="L54" s="140"/>
      <c r="M54" s="140"/>
      <c r="N54" s="140"/>
      <c r="O54" s="140"/>
      <c r="P54" s="140"/>
      <c r="Q54" s="140"/>
      <c r="R54" s="140"/>
      <c r="S54" s="59" t="s">
        <v>167</v>
      </c>
      <c r="T54" s="53">
        <v>1</v>
      </c>
      <c r="U54" s="141">
        <v>0</v>
      </c>
      <c r="V54" s="141"/>
      <c r="W54" s="142">
        <v>0</v>
      </c>
      <c r="X54" s="142"/>
      <c r="Y54" s="139">
        <f>(T54*U54)+((T54*U54)*W54)</f>
        <v>0</v>
      </c>
      <c r="Z54" s="139"/>
    </row>
    <row r="55" spans="1:73" s="38" customFormat="1" ht="47.25" customHeight="1" thickBot="1">
      <c r="A55" s="55" t="s">
        <v>81</v>
      </c>
      <c r="B55" s="140" t="s">
        <v>364</v>
      </c>
      <c r="C55" s="140"/>
      <c r="D55" s="140"/>
      <c r="E55" s="140"/>
      <c r="F55" s="140"/>
      <c r="G55" s="140"/>
      <c r="H55" s="140"/>
      <c r="I55" s="140"/>
      <c r="J55" s="140"/>
      <c r="K55" s="140"/>
      <c r="L55" s="140"/>
      <c r="M55" s="140"/>
      <c r="N55" s="140"/>
      <c r="O55" s="140"/>
      <c r="P55" s="140"/>
      <c r="Q55" s="140"/>
      <c r="R55" s="140"/>
      <c r="S55" s="59" t="s">
        <v>167</v>
      </c>
      <c r="T55" s="53">
        <v>1</v>
      </c>
      <c r="U55" s="141">
        <v>0</v>
      </c>
      <c r="V55" s="141"/>
      <c r="W55" s="142">
        <v>0</v>
      </c>
      <c r="X55" s="142"/>
      <c r="Y55" s="139">
        <f>(T55*U55)+((T55*U55)*W55)</f>
        <v>0</v>
      </c>
      <c r="Z55" s="139"/>
    </row>
    <row r="56" spans="1:73" s="38" customFormat="1" ht="30.75" customHeight="1" thickBot="1">
      <c r="A56" s="55" t="s">
        <v>80</v>
      </c>
      <c r="B56" s="140" t="s">
        <v>365</v>
      </c>
      <c r="C56" s="140"/>
      <c r="D56" s="140"/>
      <c r="E56" s="140"/>
      <c r="F56" s="140"/>
      <c r="G56" s="140"/>
      <c r="H56" s="140"/>
      <c r="I56" s="140"/>
      <c r="J56" s="140"/>
      <c r="K56" s="140"/>
      <c r="L56" s="140"/>
      <c r="M56" s="140"/>
      <c r="N56" s="140"/>
      <c r="O56" s="140"/>
      <c r="P56" s="140"/>
      <c r="Q56" s="140"/>
      <c r="R56" s="140"/>
      <c r="S56" s="59" t="s">
        <v>167</v>
      </c>
      <c r="T56" s="53">
        <v>1</v>
      </c>
      <c r="U56" s="141">
        <v>0</v>
      </c>
      <c r="V56" s="141"/>
      <c r="W56" s="142">
        <v>0</v>
      </c>
      <c r="X56" s="142"/>
      <c r="Y56" s="139">
        <f t="shared" ref="Y56" si="13">(T56*U56)+((T56*U56)*W56)</f>
        <v>0</v>
      </c>
      <c r="Z56" s="139"/>
    </row>
    <row r="57" spans="1:73" s="38" customFormat="1" ht="30.75" customHeight="1" thickBot="1">
      <c r="A57" s="55" t="s">
        <v>79</v>
      </c>
      <c r="B57" s="140" t="s">
        <v>355</v>
      </c>
      <c r="C57" s="140"/>
      <c r="D57" s="140"/>
      <c r="E57" s="140"/>
      <c r="F57" s="140"/>
      <c r="G57" s="140"/>
      <c r="H57" s="140"/>
      <c r="I57" s="140"/>
      <c r="J57" s="140"/>
      <c r="K57" s="140"/>
      <c r="L57" s="140"/>
      <c r="M57" s="140"/>
      <c r="N57" s="140"/>
      <c r="O57" s="140"/>
      <c r="P57" s="140"/>
      <c r="Q57" s="140"/>
      <c r="R57" s="140"/>
      <c r="S57" s="59" t="s">
        <v>167</v>
      </c>
      <c r="T57" s="53">
        <v>1</v>
      </c>
      <c r="U57" s="141">
        <v>0</v>
      </c>
      <c r="V57" s="141"/>
      <c r="W57" s="142">
        <v>0</v>
      </c>
      <c r="X57" s="142"/>
      <c r="Y57" s="139">
        <f t="shared" ref="Y57" si="14">(T57*U57)+((T57*U57)*W57)</f>
        <v>0</v>
      </c>
      <c r="Z57" s="139"/>
    </row>
    <row r="58" spans="1:73" s="38" customFormat="1" ht="54" customHeight="1" thickBot="1">
      <c r="A58" s="55" t="s">
        <v>78</v>
      </c>
      <c r="B58" s="140" t="s">
        <v>366</v>
      </c>
      <c r="C58" s="140"/>
      <c r="D58" s="140"/>
      <c r="E58" s="140"/>
      <c r="F58" s="140"/>
      <c r="G58" s="140"/>
      <c r="H58" s="140"/>
      <c r="I58" s="140"/>
      <c r="J58" s="140"/>
      <c r="K58" s="140"/>
      <c r="L58" s="140"/>
      <c r="M58" s="140"/>
      <c r="N58" s="140"/>
      <c r="O58" s="140"/>
      <c r="P58" s="140"/>
      <c r="Q58" s="140"/>
      <c r="R58" s="140"/>
      <c r="S58" s="59" t="s">
        <v>167</v>
      </c>
      <c r="T58" s="53">
        <v>1</v>
      </c>
      <c r="U58" s="141">
        <v>0</v>
      </c>
      <c r="V58" s="141"/>
      <c r="W58" s="142">
        <v>0</v>
      </c>
      <c r="X58" s="142"/>
      <c r="Y58" s="139">
        <f t="shared" ref="Y58:Y59" si="15">(T58*U58)+((T58*U58)*W58)</f>
        <v>0</v>
      </c>
      <c r="Z58" s="139"/>
    </row>
    <row r="59" spans="1:73" s="38" customFormat="1" ht="54" customHeight="1" thickBot="1">
      <c r="A59" s="55" t="s">
        <v>77</v>
      </c>
      <c r="B59" s="140" t="s">
        <v>367</v>
      </c>
      <c r="C59" s="140"/>
      <c r="D59" s="140"/>
      <c r="E59" s="140"/>
      <c r="F59" s="140"/>
      <c r="G59" s="140"/>
      <c r="H59" s="140"/>
      <c r="I59" s="140"/>
      <c r="J59" s="140"/>
      <c r="K59" s="140"/>
      <c r="L59" s="140"/>
      <c r="M59" s="140"/>
      <c r="N59" s="140"/>
      <c r="O59" s="140"/>
      <c r="P59" s="140"/>
      <c r="Q59" s="140"/>
      <c r="R59" s="140"/>
      <c r="S59" s="59" t="s">
        <v>167</v>
      </c>
      <c r="T59" s="53">
        <v>1</v>
      </c>
      <c r="U59" s="141">
        <v>0</v>
      </c>
      <c r="V59" s="141"/>
      <c r="W59" s="142">
        <v>0</v>
      </c>
      <c r="X59" s="142"/>
      <c r="Y59" s="139">
        <f t="shared" si="15"/>
        <v>0</v>
      </c>
      <c r="Z59" s="139"/>
    </row>
    <row r="60" spans="1:73" s="56" customFormat="1" ht="27.6" customHeight="1" thickBot="1">
      <c r="A60" s="79"/>
      <c r="B60" s="143" t="s">
        <v>380</v>
      </c>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5"/>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7"/>
      <c r="BS60" s="57"/>
      <c r="BT60" s="57"/>
      <c r="BU60" s="57"/>
    </row>
    <row r="61" spans="1:73" s="38" customFormat="1" ht="54" customHeight="1" thickBot="1">
      <c r="A61" s="55" t="s">
        <v>76</v>
      </c>
      <c r="B61" s="146" t="s">
        <v>304</v>
      </c>
      <c r="C61" s="146"/>
      <c r="D61" s="146"/>
      <c r="E61" s="146"/>
      <c r="F61" s="146"/>
      <c r="G61" s="146"/>
      <c r="H61" s="146"/>
      <c r="I61" s="146"/>
      <c r="J61" s="146"/>
      <c r="K61" s="146"/>
      <c r="L61" s="146"/>
      <c r="M61" s="146"/>
      <c r="N61" s="140"/>
      <c r="O61" s="140"/>
      <c r="P61" s="146"/>
      <c r="Q61" s="146"/>
      <c r="R61" s="146"/>
      <c r="S61" s="59" t="s">
        <v>167</v>
      </c>
      <c r="T61" s="53">
        <v>1</v>
      </c>
      <c r="U61" s="141">
        <v>0</v>
      </c>
      <c r="V61" s="141"/>
      <c r="W61" s="142">
        <v>0</v>
      </c>
      <c r="X61" s="142"/>
      <c r="Y61" s="139">
        <f>(T61*U61)+((T61*U61)*W61)</f>
        <v>0</v>
      </c>
      <c r="Z61" s="139"/>
    </row>
    <row r="62" spans="1:73" s="38" customFormat="1" ht="27" customHeight="1" thickBot="1">
      <c r="A62" s="55" t="s">
        <v>75</v>
      </c>
      <c r="B62" s="140" t="s">
        <v>187</v>
      </c>
      <c r="C62" s="140"/>
      <c r="D62" s="140"/>
      <c r="E62" s="140"/>
      <c r="F62" s="140"/>
      <c r="G62" s="140"/>
      <c r="H62" s="140"/>
      <c r="I62" s="140"/>
      <c r="J62" s="140"/>
      <c r="K62" s="140"/>
      <c r="L62" s="140"/>
      <c r="M62" s="140"/>
      <c r="N62" s="140"/>
      <c r="O62" s="140"/>
      <c r="P62" s="140"/>
      <c r="Q62" s="140"/>
      <c r="R62" s="140"/>
      <c r="S62" s="59" t="s">
        <v>168</v>
      </c>
      <c r="T62" s="53">
        <v>1</v>
      </c>
      <c r="U62" s="141">
        <v>0</v>
      </c>
      <c r="V62" s="141"/>
      <c r="W62" s="142">
        <v>0</v>
      </c>
      <c r="X62" s="142"/>
      <c r="Y62" s="139">
        <f t="shared" si="4"/>
        <v>0</v>
      </c>
      <c r="Z62" s="139"/>
    </row>
    <row r="63" spans="1:73" s="38" customFormat="1" ht="27" customHeight="1" thickBot="1">
      <c r="A63" s="55" t="s">
        <v>74</v>
      </c>
      <c r="B63" s="140" t="s">
        <v>188</v>
      </c>
      <c r="C63" s="140"/>
      <c r="D63" s="140"/>
      <c r="E63" s="140"/>
      <c r="F63" s="140"/>
      <c r="G63" s="140"/>
      <c r="H63" s="140"/>
      <c r="I63" s="140"/>
      <c r="J63" s="140"/>
      <c r="K63" s="140"/>
      <c r="L63" s="140"/>
      <c r="M63" s="140"/>
      <c r="N63" s="140"/>
      <c r="O63" s="140"/>
      <c r="P63" s="140"/>
      <c r="Q63" s="140"/>
      <c r="R63" s="140"/>
      <c r="S63" s="59" t="s">
        <v>168</v>
      </c>
      <c r="T63" s="53">
        <v>1</v>
      </c>
      <c r="U63" s="141">
        <v>0</v>
      </c>
      <c r="V63" s="141"/>
      <c r="W63" s="142">
        <v>0</v>
      </c>
      <c r="X63" s="142"/>
      <c r="Y63" s="139">
        <f t="shared" si="4"/>
        <v>0</v>
      </c>
      <c r="Z63" s="139"/>
    </row>
    <row r="64" spans="1:73" s="38" customFormat="1" ht="54" customHeight="1" thickBot="1">
      <c r="A64" s="55" t="s">
        <v>73</v>
      </c>
      <c r="B64" s="140" t="s">
        <v>191</v>
      </c>
      <c r="C64" s="140"/>
      <c r="D64" s="140"/>
      <c r="E64" s="140"/>
      <c r="F64" s="140"/>
      <c r="G64" s="140"/>
      <c r="H64" s="140"/>
      <c r="I64" s="140"/>
      <c r="J64" s="140"/>
      <c r="K64" s="140"/>
      <c r="L64" s="140"/>
      <c r="M64" s="140"/>
      <c r="N64" s="140"/>
      <c r="O64" s="140"/>
      <c r="P64" s="140"/>
      <c r="Q64" s="140"/>
      <c r="R64" s="140"/>
      <c r="S64" s="59" t="s">
        <v>167</v>
      </c>
      <c r="T64" s="53">
        <v>1</v>
      </c>
      <c r="U64" s="141">
        <v>0</v>
      </c>
      <c r="V64" s="141"/>
      <c r="W64" s="142">
        <v>0</v>
      </c>
      <c r="X64" s="142"/>
      <c r="Y64" s="139">
        <f t="shared" si="4"/>
        <v>0</v>
      </c>
      <c r="Z64" s="139"/>
    </row>
    <row r="65" spans="1:73" s="38" customFormat="1" ht="54" customHeight="1" thickBot="1">
      <c r="A65" s="55" t="s">
        <v>72</v>
      </c>
      <c r="B65" s="140" t="s">
        <v>189</v>
      </c>
      <c r="C65" s="140"/>
      <c r="D65" s="140"/>
      <c r="E65" s="140"/>
      <c r="F65" s="140"/>
      <c r="G65" s="140"/>
      <c r="H65" s="140"/>
      <c r="I65" s="140"/>
      <c r="J65" s="140"/>
      <c r="K65" s="140"/>
      <c r="L65" s="140"/>
      <c r="M65" s="140"/>
      <c r="N65" s="140"/>
      <c r="O65" s="140"/>
      <c r="P65" s="140"/>
      <c r="Q65" s="140"/>
      <c r="R65" s="140"/>
      <c r="S65" s="59" t="s">
        <v>167</v>
      </c>
      <c r="T65" s="53">
        <v>1</v>
      </c>
      <c r="U65" s="141">
        <v>0</v>
      </c>
      <c r="V65" s="141"/>
      <c r="W65" s="142">
        <v>0</v>
      </c>
      <c r="X65" s="142"/>
      <c r="Y65" s="139">
        <f t="shared" si="4"/>
        <v>0</v>
      </c>
      <c r="Z65" s="139"/>
    </row>
    <row r="66" spans="1:73" s="38" customFormat="1" ht="54" customHeight="1" thickBot="1">
      <c r="A66" s="55" t="s">
        <v>71</v>
      </c>
      <c r="B66" s="140" t="s">
        <v>192</v>
      </c>
      <c r="C66" s="140"/>
      <c r="D66" s="140"/>
      <c r="E66" s="140"/>
      <c r="F66" s="140"/>
      <c r="G66" s="140"/>
      <c r="H66" s="140"/>
      <c r="I66" s="140"/>
      <c r="J66" s="140"/>
      <c r="K66" s="140"/>
      <c r="L66" s="140"/>
      <c r="M66" s="140"/>
      <c r="N66" s="140"/>
      <c r="O66" s="140"/>
      <c r="P66" s="140"/>
      <c r="Q66" s="140"/>
      <c r="R66" s="140"/>
      <c r="S66" s="59" t="s">
        <v>167</v>
      </c>
      <c r="T66" s="53">
        <v>1</v>
      </c>
      <c r="U66" s="141">
        <v>0</v>
      </c>
      <c r="V66" s="141"/>
      <c r="W66" s="142">
        <v>0</v>
      </c>
      <c r="X66" s="142"/>
      <c r="Y66" s="139">
        <f t="shared" si="4"/>
        <v>0</v>
      </c>
      <c r="Z66" s="139"/>
    </row>
    <row r="67" spans="1:73" s="38" customFormat="1" ht="54" customHeight="1" thickBot="1">
      <c r="A67" s="55" t="s">
        <v>138</v>
      </c>
      <c r="B67" s="140" t="s">
        <v>194</v>
      </c>
      <c r="C67" s="140"/>
      <c r="D67" s="140"/>
      <c r="E67" s="140"/>
      <c r="F67" s="140"/>
      <c r="G67" s="140"/>
      <c r="H67" s="140"/>
      <c r="I67" s="140"/>
      <c r="J67" s="140"/>
      <c r="K67" s="140"/>
      <c r="L67" s="140"/>
      <c r="M67" s="140"/>
      <c r="N67" s="140"/>
      <c r="O67" s="140"/>
      <c r="P67" s="140"/>
      <c r="Q67" s="140"/>
      <c r="R67" s="140"/>
      <c r="S67" s="59" t="s">
        <v>167</v>
      </c>
      <c r="T67" s="53">
        <v>1</v>
      </c>
      <c r="U67" s="141">
        <v>0</v>
      </c>
      <c r="V67" s="141"/>
      <c r="W67" s="142">
        <v>0</v>
      </c>
      <c r="X67" s="142"/>
      <c r="Y67" s="139">
        <f t="shared" si="4"/>
        <v>0</v>
      </c>
      <c r="Z67" s="139"/>
    </row>
    <row r="68" spans="1:73" s="60" customFormat="1" ht="54" customHeight="1" thickBot="1">
      <c r="A68" s="55" t="s">
        <v>139</v>
      </c>
      <c r="B68" s="140" t="s">
        <v>193</v>
      </c>
      <c r="C68" s="140"/>
      <c r="D68" s="140"/>
      <c r="E68" s="140"/>
      <c r="F68" s="140"/>
      <c r="G68" s="140"/>
      <c r="H68" s="140"/>
      <c r="I68" s="140"/>
      <c r="J68" s="140"/>
      <c r="K68" s="140"/>
      <c r="L68" s="140"/>
      <c r="M68" s="140"/>
      <c r="N68" s="140"/>
      <c r="O68" s="140"/>
      <c r="P68" s="140"/>
      <c r="Q68" s="140"/>
      <c r="R68" s="140"/>
      <c r="S68" s="59" t="s">
        <v>167</v>
      </c>
      <c r="T68" s="53">
        <v>1</v>
      </c>
      <c r="U68" s="141">
        <v>0</v>
      </c>
      <c r="V68" s="141"/>
      <c r="W68" s="142">
        <v>0</v>
      </c>
      <c r="X68" s="142"/>
      <c r="Y68" s="139">
        <f t="shared" si="4"/>
        <v>0</v>
      </c>
      <c r="Z68" s="139"/>
    </row>
    <row r="69" spans="1:73" s="60" customFormat="1" ht="54" customHeight="1" thickBot="1">
      <c r="A69" s="55" t="s">
        <v>221</v>
      </c>
      <c r="B69" s="140" t="s">
        <v>195</v>
      </c>
      <c r="C69" s="140"/>
      <c r="D69" s="140"/>
      <c r="E69" s="140"/>
      <c r="F69" s="140"/>
      <c r="G69" s="140"/>
      <c r="H69" s="140"/>
      <c r="I69" s="140"/>
      <c r="J69" s="140"/>
      <c r="K69" s="140"/>
      <c r="L69" s="140"/>
      <c r="M69" s="140"/>
      <c r="N69" s="140"/>
      <c r="O69" s="140"/>
      <c r="P69" s="140"/>
      <c r="Q69" s="140"/>
      <c r="R69" s="140"/>
      <c r="S69" s="59" t="s">
        <v>167</v>
      </c>
      <c r="T69" s="53">
        <v>1</v>
      </c>
      <c r="U69" s="141">
        <v>0</v>
      </c>
      <c r="V69" s="141"/>
      <c r="W69" s="142">
        <v>0</v>
      </c>
      <c r="X69" s="142"/>
      <c r="Y69" s="139">
        <f t="shared" si="4"/>
        <v>0</v>
      </c>
      <c r="Z69" s="139"/>
    </row>
    <row r="70" spans="1:73" s="38" customFormat="1" ht="54" customHeight="1" thickBot="1">
      <c r="A70" s="55" t="s">
        <v>222</v>
      </c>
      <c r="B70" s="140" t="s">
        <v>196</v>
      </c>
      <c r="C70" s="140"/>
      <c r="D70" s="140"/>
      <c r="E70" s="140"/>
      <c r="F70" s="140"/>
      <c r="G70" s="140"/>
      <c r="H70" s="140"/>
      <c r="I70" s="140"/>
      <c r="J70" s="140"/>
      <c r="K70" s="140"/>
      <c r="L70" s="140"/>
      <c r="M70" s="140"/>
      <c r="N70" s="140"/>
      <c r="O70" s="140"/>
      <c r="P70" s="140"/>
      <c r="Q70" s="140"/>
      <c r="R70" s="140"/>
      <c r="S70" s="59" t="s">
        <v>167</v>
      </c>
      <c r="T70" s="53">
        <v>1</v>
      </c>
      <c r="U70" s="141">
        <v>0</v>
      </c>
      <c r="V70" s="141"/>
      <c r="W70" s="142">
        <v>0</v>
      </c>
      <c r="X70" s="142"/>
      <c r="Y70" s="139">
        <f t="shared" si="4"/>
        <v>0</v>
      </c>
      <c r="Z70" s="139"/>
    </row>
    <row r="71" spans="1:73" s="38" customFormat="1" ht="54" customHeight="1" thickBot="1">
      <c r="A71" s="55" t="s">
        <v>223</v>
      </c>
      <c r="B71" s="140" t="s">
        <v>197</v>
      </c>
      <c r="C71" s="140"/>
      <c r="D71" s="140"/>
      <c r="E71" s="140"/>
      <c r="F71" s="140"/>
      <c r="G71" s="140"/>
      <c r="H71" s="140"/>
      <c r="I71" s="140"/>
      <c r="J71" s="140"/>
      <c r="K71" s="140"/>
      <c r="L71" s="140"/>
      <c r="M71" s="140"/>
      <c r="N71" s="140"/>
      <c r="O71" s="140"/>
      <c r="P71" s="140"/>
      <c r="Q71" s="140"/>
      <c r="R71" s="140"/>
      <c r="S71" s="59" t="s">
        <v>167</v>
      </c>
      <c r="T71" s="53">
        <v>1</v>
      </c>
      <c r="U71" s="141">
        <v>0</v>
      </c>
      <c r="V71" s="141"/>
      <c r="W71" s="142">
        <v>0</v>
      </c>
      <c r="X71" s="142"/>
      <c r="Y71" s="139">
        <f t="shared" si="4"/>
        <v>0</v>
      </c>
      <c r="Z71" s="139"/>
    </row>
    <row r="72" spans="1:73" s="38" customFormat="1" ht="54" customHeight="1" thickBot="1">
      <c r="A72" s="55" t="s">
        <v>224</v>
      </c>
      <c r="B72" s="140" t="s">
        <v>198</v>
      </c>
      <c r="C72" s="140"/>
      <c r="D72" s="140"/>
      <c r="E72" s="140"/>
      <c r="F72" s="140"/>
      <c r="G72" s="140"/>
      <c r="H72" s="140"/>
      <c r="I72" s="140"/>
      <c r="J72" s="140"/>
      <c r="K72" s="140"/>
      <c r="L72" s="140"/>
      <c r="M72" s="140"/>
      <c r="N72" s="140"/>
      <c r="O72" s="140"/>
      <c r="P72" s="140"/>
      <c r="Q72" s="140"/>
      <c r="R72" s="140"/>
      <c r="S72" s="59" t="s">
        <v>167</v>
      </c>
      <c r="T72" s="53">
        <v>1</v>
      </c>
      <c r="U72" s="141">
        <v>0</v>
      </c>
      <c r="V72" s="141"/>
      <c r="W72" s="142">
        <v>0</v>
      </c>
      <c r="X72" s="142"/>
      <c r="Y72" s="139">
        <f t="shared" si="4"/>
        <v>0</v>
      </c>
      <c r="Z72" s="139"/>
    </row>
    <row r="73" spans="1:73" s="38" customFormat="1" ht="83.45" customHeight="1" thickBot="1">
      <c r="A73" s="55" t="s">
        <v>225</v>
      </c>
      <c r="B73" s="140" t="s">
        <v>398</v>
      </c>
      <c r="C73" s="140"/>
      <c r="D73" s="140"/>
      <c r="E73" s="140"/>
      <c r="F73" s="140"/>
      <c r="G73" s="140"/>
      <c r="H73" s="140"/>
      <c r="I73" s="140"/>
      <c r="J73" s="140"/>
      <c r="K73" s="140"/>
      <c r="L73" s="140"/>
      <c r="M73" s="140"/>
      <c r="N73" s="140"/>
      <c r="O73" s="140"/>
      <c r="P73" s="140"/>
      <c r="Q73" s="140"/>
      <c r="R73" s="140"/>
      <c r="S73" s="59" t="s">
        <v>399</v>
      </c>
      <c r="T73" s="53">
        <v>1</v>
      </c>
      <c r="U73" s="141">
        <v>0</v>
      </c>
      <c r="V73" s="141"/>
      <c r="W73" s="142">
        <v>0</v>
      </c>
      <c r="X73" s="142"/>
      <c r="Y73" s="139">
        <f t="shared" ref="Y73" si="16">(T73*U73)+((T73*U73)*W73)</f>
        <v>0</v>
      </c>
      <c r="Z73" s="139"/>
    </row>
    <row r="74" spans="1:73" s="56" customFormat="1" ht="27.6" customHeight="1" thickBot="1">
      <c r="A74" s="79"/>
      <c r="B74" s="143" t="s">
        <v>357</v>
      </c>
      <c r="C74" s="144"/>
      <c r="D74" s="144"/>
      <c r="E74" s="144"/>
      <c r="F74" s="144"/>
      <c r="G74" s="144"/>
      <c r="H74" s="144"/>
      <c r="I74" s="144"/>
      <c r="J74" s="144"/>
      <c r="K74" s="144"/>
      <c r="L74" s="144"/>
      <c r="M74" s="144"/>
      <c r="N74" s="144"/>
      <c r="O74" s="144"/>
      <c r="P74" s="144"/>
      <c r="Q74" s="144"/>
      <c r="R74" s="144"/>
      <c r="S74" s="144"/>
      <c r="T74" s="144"/>
      <c r="U74" s="144"/>
      <c r="V74" s="144"/>
      <c r="W74" s="144"/>
      <c r="X74" s="144"/>
      <c r="Y74" s="144"/>
      <c r="Z74" s="145"/>
      <c r="AA74" s="57"/>
      <c r="AB74" s="57"/>
      <c r="AC74" s="57"/>
      <c r="AD74" s="57"/>
      <c r="AE74" s="57"/>
      <c r="AF74" s="57"/>
      <c r="AG74" s="57"/>
      <c r="AH74" s="57"/>
      <c r="AI74" s="57"/>
      <c r="AJ74" s="57"/>
      <c r="AK74" s="57"/>
      <c r="AL74" s="57"/>
      <c r="AM74" s="57"/>
      <c r="AN74" s="57"/>
      <c r="AO74" s="57"/>
      <c r="AP74" s="57"/>
      <c r="AQ74" s="57"/>
      <c r="AR74" s="57"/>
      <c r="AS74" s="57"/>
      <c r="AT74" s="57"/>
      <c r="AU74" s="57"/>
      <c r="AV74" s="57"/>
      <c r="AW74" s="57"/>
      <c r="AX74" s="57"/>
      <c r="AY74" s="57"/>
      <c r="AZ74" s="57"/>
      <c r="BA74" s="57"/>
      <c r="BB74" s="57"/>
      <c r="BC74" s="57"/>
      <c r="BD74" s="57"/>
      <c r="BE74" s="57"/>
      <c r="BF74" s="57"/>
      <c r="BG74" s="57"/>
      <c r="BH74" s="57"/>
      <c r="BI74" s="57"/>
      <c r="BJ74" s="57"/>
      <c r="BK74" s="57"/>
      <c r="BL74" s="57"/>
      <c r="BM74" s="57"/>
      <c r="BN74" s="57"/>
      <c r="BO74" s="57"/>
      <c r="BP74" s="57"/>
      <c r="BQ74" s="57"/>
      <c r="BR74" s="57"/>
      <c r="BS74" s="57"/>
      <c r="BT74" s="57"/>
      <c r="BU74" s="57"/>
    </row>
    <row r="75" spans="1:73" s="38" customFormat="1" ht="54" customHeight="1" thickBot="1">
      <c r="A75" s="55" t="s">
        <v>226</v>
      </c>
      <c r="B75" s="140" t="s">
        <v>253</v>
      </c>
      <c r="C75" s="140"/>
      <c r="D75" s="140"/>
      <c r="E75" s="140"/>
      <c r="F75" s="140"/>
      <c r="G75" s="140"/>
      <c r="H75" s="140"/>
      <c r="I75" s="140"/>
      <c r="J75" s="140"/>
      <c r="K75" s="140"/>
      <c r="L75" s="140"/>
      <c r="M75" s="140"/>
      <c r="N75" s="140"/>
      <c r="O75" s="140"/>
      <c r="P75" s="140"/>
      <c r="Q75" s="140"/>
      <c r="R75" s="140"/>
      <c r="S75" s="59" t="s">
        <v>167</v>
      </c>
      <c r="T75" s="53">
        <v>1</v>
      </c>
      <c r="U75" s="141">
        <v>0</v>
      </c>
      <c r="V75" s="141"/>
      <c r="W75" s="142">
        <v>0</v>
      </c>
      <c r="X75" s="142"/>
      <c r="Y75" s="139">
        <f>(T75*U75)+((T75*U75)*W75)</f>
        <v>0</v>
      </c>
      <c r="Z75" s="139"/>
    </row>
    <row r="76" spans="1:73" s="38" customFormat="1" ht="54.6" customHeight="1" thickBot="1">
      <c r="A76" s="55" t="s">
        <v>227</v>
      </c>
      <c r="B76" s="140" t="s">
        <v>254</v>
      </c>
      <c r="C76" s="140"/>
      <c r="D76" s="140"/>
      <c r="E76" s="140"/>
      <c r="F76" s="140"/>
      <c r="G76" s="140"/>
      <c r="H76" s="140"/>
      <c r="I76" s="140"/>
      <c r="J76" s="140"/>
      <c r="K76" s="140"/>
      <c r="L76" s="140"/>
      <c r="M76" s="140"/>
      <c r="N76" s="140"/>
      <c r="O76" s="140"/>
      <c r="P76" s="140"/>
      <c r="Q76" s="140"/>
      <c r="R76" s="140"/>
      <c r="S76" s="59" t="s">
        <v>167</v>
      </c>
      <c r="T76" s="53">
        <v>1</v>
      </c>
      <c r="U76" s="141">
        <v>0</v>
      </c>
      <c r="V76" s="141"/>
      <c r="W76" s="142">
        <v>0</v>
      </c>
      <c r="X76" s="142"/>
      <c r="Y76" s="139">
        <f>(T76*U76)+((T76*U76)*W76)</f>
        <v>0</v>
      </c>
      <c r="Z76" s="139"/>
    </row>
    <row r="77" spans="1:73" s="38" customFormat="1" ht="27" customHeight="1" thickBot="1">
      <c r="A77" s="55" t="s">
        <v>228</v>
      </c>
      <c r="B77" s="146" t="s">
        <v>369</v>
      </c>
      <c r="C77" s="146"/>
      <c r="D77" s="146"/>
      <c r="E77" s="146"/>
      <c r="F77" s="146"/>
      <c r="G77" s="146"/>
      <c r="H77" s="146"/>
      <c r="I77" s="146"/>
      <c r="J77" s="146"/>
      <c r="K77" s="146"/>
      <c r="L77" s="146"/>
      <c r="M77" s="146"/>
      <c r="N77" s="140"/>
      <c r="O77" s="140"/>
      <c r="P77" s="146"/>
      <c r="Q77" s="146"/>
      <c r="R77" s="146"/>
      <c r="S77" s="59" t="s">
        <v>167</v>
      </c>
      <c r="T77" s="53">
        <v>1</v>
      </c>
      <c r="U77" s="141">
        <v>0</v>
      </c>
      <c r="V77" s="141"/>
      <c r="W77" s="142">
        <v>0</v>
      </c>
      <c r="X77" s="142"/>
      <c r="Y77" s="139">
        <f>(T77*U77)+((T77*U77)*W77)</f>
        <v>0</v>
      </c>
      <c r="Z77" s="139"/>
    </row>
    <row r="78" spans="1:73" s="38" customFormat="1" ht="27" customHeight="1" thickBot="1">
      <c r="A78" s="55" t="s">
        <v>229</v>
      </c>
      <c r="B78" s="146" t="s">
        <v>313</v>
      </c>
      <c r="C78" s="146"/>
      <c r="D78" s="146"/>
      <c r="E78" s="146"/>
      <c r="F78" s="146"/>
      <c r="G78" s="146"/>
      <c r="H78" s="146"/>
      <c r="I78" s="146"/>
      <c r="J78" s="146"/>
      <c r="K78" s="146"/>
      <c r="L78" s="146"/>
      <c r="M78" s="146"/>
      <c r="N78" s="140"/>
      <c r="O78" s="140"/>
      <c r="P78" s="146"/>
      <c r="Q78" s="146"/>
      <c r="R78" s="146"/>
      <c r="S78" s="59" t="s">
        <v>167</v>
      </c>
      <c r="T78" s="53">
        <v>1</v>
      </c>
      <c r="U78" s="141">
        <v>0</v>
      </c>
      <c r="V78" s="141"/>
      <c r="W78" s="142">
        <v>0</v>
      </c>
      <c r="X78" s="142"/>
      <c r="Y78" s="139">
        <f>(T78*U78)+((T78*U78)*W78)</f>
        <v>0</v>
      </c>
      <c r="Z78" s="139"/>
    </row>
    <row r="79" spans="1:73" s="38" customFormat="1" ht="27" customHeight="1" thickBot="1">
      <c r="A79" s="55" t="s">
        <v>230</v>
      </c>
      <c r="B79" s="140" t="s">
        <v>199</v>
      </c>
      <c r="C79" s="140"/>
      <c r="D79" s="140"/>
      <c r="E79" s="140"/>
      <c r="F79" s="140"/>
      <c r="G79" s="140"/>
      <c r="H79" s="140"/>
      <c r="I79" s="140"/>
      <c r="J79" s="140"/>
      <c r="K79" s="140"/>
      <c r="L79" s="140"/>
      <c r="M79" s="140"/>
      <c r="N79" s="140"/>
      <c r="O79" s="140"/>
      <c r="P79" s="140"/>
      <c r="Q79" s="140"/>
      <c r="R79" s="140"/>
      <c r="S79" s="59" t="s">
        <v>167</v>
      </c>
      <c r="T79" s="53">
        <v>1</v>
      </c>
      <c r="U79" s="141">
        <v>0</v>
      </c>
      <c r="V79" s="141"/>
      <c r="W79" s="142">
        <v>0</v>
      </c>
      <c r="X79" s="142"/>
      <c r="Y79" s="139">
        <f t="shared" si="4"/>
        <v>0</v>
      </c>
      <c r="Z79" s="139"/>
    </row>
    <row r="80" spans="1:73" s="38" customFormat="1" ht="27" customHeight="1" thickBot="1">
      <c r="A80" s="55" t="s">
        <v>231</v>
      </c>
      <c r="B80" s="146" t="s">
        <v>305</v>
      </c>
      <c r="C80" s="146"/>
      <c r="D80" s="146"/>
      <c r="E80" s="146"/>
      <c r="F80" s="146"/>
      <c r="G80" s="146"/>
      <c r="H80" s="146"/>
      <c r="I80" s="146"/>
      <c r="J80" s="146"/>
      <c r="K80" s="146"/>
      <c r="L80" s="146"/>
      <c r="M80" s="146"/>
      <c r="N80" s="140"/>
      <c r="O80" s="140"/>
      <c r="P80" s="146"/>
      <c r="Q80" s="146"/>
      <c r="R80" s="146"/>
      <c r="S80" s="59" t="s">
        <v>167</v>
      </c>
      <c r="T80" s="53">
        <v>1</v>
      </c>
      <c r="U80" s="141">
        <v>0</v>
      </c>
      <c r="V80" s="141"/>
      <c r="W80" s="142">
        <v>0</v>
      </c>
      <c r="X80" s="142"/>
      <c r="Y80" s="139">
        <f>(T80*U80)+((T80*U80)*W80)</f>
        <v>0</v>
      </c>
      <c r="Z80" s="139"/>
    </row>
    <row r="81" spans="1:73" s="38" customFormat="1" ht="27" customHeight="1" thickBot="1">
      <c r="A81" s="55" t="s">
        <v>232</v>
      </c>
      <c r="B81" s="140" t="s">
        <v>213</v>
      </c>
      <c r="C81" s="140"/>
      <c r="D81" s="140"/>
      <c r="E81" s="140"/>
      <c r="F81" s="140"/>
      <c r="G81" s="140"/>
      <c r="H81" s="140"/>
      <c r="I81" s="140"/>
      <c r="J81" s="140"/>
      <c r="K81" s="140"/>
      <c r="L81" s="140"/>
      <c r="M81" s="140"/>
      <c r="N81" s="140"/>
      <c r="O81" s="140"/>
      <c r="P81" s="140"/>
      <c r="Q81" s="140"/>
      <c r="R81" s="140"/>
      <c r="S81" s="59" t="s">
        <v>167</v>
      </c>
      <c r="T81" s="53">
        <v>1</v>
      </c>
      <c r="U81" s="141">
        <v>0</v>
      </c>
      <c r="V81" s="141"/>
      <c r="W81" s="142">
        <v>0</v>
      </c>
      <c r="X81" s="142"/>
      <c r="Y81" s="139">
        <f>(T81*U81)+((T81*U81)*W81)</f>
        <v>0</v>
      </c>
      <c r="Z81" s="139"/>
    </row>
    <row r="82" spans="1:73" s="38" customFormat="1" ht="27" customHeight="1" thickBot="1">
      <c r="A82" s="55" t="s">
        <v>233</v>
      </c>
      <c r="B82" s="146" t="s">
        <v>186</v>
      </c>
      <c r="C82" s="146"/>
      <c r="D82" s="146"/>
      <c r="E82" s="146"/>
      <c r="F82" s="146"/>
      <c r="G82" s="146"/>
      <c r="H82" s="146"/>
      <c r="I82" s="146"/>
      <c r="J82" s="146"/>
      <c r="K82" s="146"/>
      <c r="L82" s="146"/>
      <c r="M82" s="146"/>
      <c r="N82" s="140"/>
      <c r="O82" s="140"/>
      <c r="P82" s="146"/>
      <c r="Q82" s="146"/>
      <c r="R82" s="146"/>
      <c r="S82" s="59" t="s">
        <v>167</v>
      </c>
      <c r="T82" s="53">
        <v>1</v>
      </c>
      <c r="U82" s="141">
        <v>0</v>
      </c>
      <c r="V82" s="141"/>
      <c r="W82" s="142">
        <v>0</v>
      </c>
      <c r="X82" s="142"/>
      <c r="Y82" s="139">
        <f>(T82*U82)+((T82*U82)*W82)</f>
        <v>0</v>
      </c>
      <c r="Z82" s="139"/>
    </row>
    <row r="83" spans="1:73" s="38" customFormat="1" ht="27" customHeight="1" thickBot="1">
      <c r="A83" s="55" t="s">
        <v>234</v>
      </c>
      <c r="B83" s="140" t="s">
        <v>306</v>
      </c>
      <c r="C83" s="140"/>
      <c r="D83" s="140"/>
      <c r="E83" s="140"/>
      <c r="F83" s="140"/>
      <c r="G83" s="140"/>
      <c r="H83" s="140"/>
      <c r="I83" s="140"/>
      <c r="J83" s="140"/>
      <c r="K83" s="140"/>
      <c r="L83" s="140"/>
      <c r="M83" s="140"/>
      <c r="N83" s="140"/>
      <c r="O83" s="140"/>
      <c r="P83" s="140"/>
      <c r="Q83" s="140"/>
      <c r="R83" s="140"/>
      <c r="S83" s="59" t="s">
        <v>167</v>
      </c>
      <c r="T83" s="53">
        <v>1</v>
      </c>
      <c r="U83" s="141">
        <v>0</v>
      </c>
      <c r="V83" s="141"/>
      <c r="W83" s="142">
        <v>0</v>
      </c>
      <c r="X83" s="142"/>
      <c r="Y83" s="139">
        <f>(T83*U83)+((T83*U83)*W83)</f>
        <v>0</v>
      </c>
      <c r="Z83" s="139"/>
    </row>
    <row r="84" spans="1:73" s="56" customFormat="1" ht="27.6" customHeight="1" thickBot="1">
      <c r="A84" s="79"/>
      <c r="B84" s="143" t="s">
        <v>370</v>
      </c>
      <c r="C84" s="144"/>
      <c r="D84" s="144"/>
      <c r="E84" s="144"/>
      <c r="F84" s="144"/>
      <c r="G84" s="144"/>
      <c r="H84" s="144"/>
      <c r="I84" s="144"/>
      <c r="J84" s="144"/>
      <c r="K84" s="144"/>
      <c r="L84" s="144"/>
      <c r="M84" s="144"/>
      <c r="N84" s="144"/>
      <c r="O84" s="144"/>
      <c r="P84" s="144"/>
      <c r="Q84" s="144"/>
      <c r="R84" s="144"/>
      <c r="S84" s="144"/>
      <c r="T84" s="144"/>
      <c r="U84" s="144"/>
      <c r="V84" s="144"/>
      <c r="W84" s="144"/>
      <c r="X84" s="144"/>
      <c r="Y84" s="144"/>
      <c r="Z84" s="145"/>
      <c r="AA84" s="57"/>
      <c r="AB84" s="57"/>
      <c r="AC84" s="57"/>
      <c r="AD84" s="57"/>
      <c r="AE84" s="57"/>
      <c r="AF84" s="57"/>
      <c r="AG84" s="57"/>
      <c r="AH84" s="57"/>
      <c r="AI84" s="57"/>
      <c r="AJ84" s="57"/>
      <c r="AK84" s="57"/>
      <c r="AL84" s="57"/>
      <c r="AM84" s="57"/>
      <c r="AN84" s="57"/>
      <c r="AO84" s="57"/>
      <c r="AP84" s="57"/>
      <c r="AQ84" s="57"/>
      <c r="AR84" s="57"/>
      <c r="AS84" s="57"/>
      <c r="AT84" s="57"/>
      <c r="AU84" s="57"/>
      <c r="AV84" s="57"/>
      <c r="AW84" s="57"/>
      <c r="AX84" s="57"/>
      <c r="AY84" s="57"/>
      <c r="AZ84" s="57"/>
      <c r="BA84" s="57"/>
      <c r="BB84" s="57"/>
      <c r="BC84" s="57"/>
      <c r="BD84" s="57"/>
      <c r="BE84" s="57"/>
      <c r="BF84" s="57"/>
      <c r="BG84" s="57"/>
      <c r="BH84" s="57"/>
      <c r="BI84" s="57"/>
      <c r="BJ84" s="57"/>
      <c r="BK84" s="57"/>
      <c r="BL84" s="57"/>
      <c r="BM84" s="57"/>
      <c r="BN84" s="57"/>
      <c r="BO84" s="57"/>
      <c r="BP84" s="57"/>
      <c r="BQ84" s="57"/>
      <c r="BR84" s="57"/>
      <c r="BS84" s="57"/>
      <c r="BT84" s="57"/>
      <c r="BU84" s="57"/>
    </row>
    <row r="85" spans="1:73" s="38" customFormat="1" ht="27" customHeight="1" thickBot="1">
      <c r="A85" s="55" t="s">
        <v>235</v>
      </c>
      <c r="B85" s="140" t="s">
        <v>205</v>
      </c>
      <c r="C85" s="140"/>
      <c r="D85" s="140"/>
      <c r="E85" s="140"/>
      <c r="F85" s="140"/>
      <c r="G85" s="140"/>
      <c r="H85" s="140"/>
      <c r="I85" s="140"/>
      <c r="J85" s="140"/>
      <c r="K85" s="140"/>
      <c r="L85" s="140"/>
      <c r="M85" s="140"/>
      <c r="N85" s="140"/>
      <c r="O85" s="140"/>
      <c r="P85" s="140"/>
      <c r="Q85" s="140"/>
      <c r="R85" s="140"/>
      <c r="S85" s="59" t="s">
        <v>167</v>
      </c>
      <c r="T85" s="53">
        <v>1</v>
      </c>
      <c r="U85" s="141">
        <v>0</v>
      </c>
      <c r="V85" s="141"/>
      <c r="W85" s="142">
        <v>0</v>
      </c>
      <c r="X85" s="142"/>
      <c r="Y85" s="139">
        <f t="shared" si="4"/>
        <v>0</v>
      </c>
      <c r="Z85" s="139"/>
    </row>
    <row r="86" spans="1:73" s="38" customFormat="1" ht="27" customHeight="1" thickBot="1">
      <c r="A86" s="55" t="s">
        <v>236</v>
      </c>
      <c r="B86" s="140" t="s">
        <v>368</v>
      </c>
      <c r="C86" s="140"/>
      <c r="D86" s="140"/>
      <c r="E86" s="140"/>
      <c r="F86" s="140"/>
      <c r="G86" s="140"/>
      <c r="H86" s="140"/>
      <c r="I86" s="140"/>
      <c r="J86" s="140"/>
      <c r="K86" s="140"/>
      <c r="L86" s="140"/>
      <c r="M86" s="140"/>
      <c r="N86" s="140"/>
      <c r="O86" s="140"/>
      <c r="P86" s="140"/>
      <c r="Q86" s="140"/>
      <c r="R86" s="140"/>
      <c r="S86" s="59" t="s">
        <v>167</v>
      </c>
      <c r="T86" s="53">
        <v>1</v>
      </c>
      <c r="U86" s="141">
        <v>0</v>
      </c>
      <c r="V86" s="141"/>
      <c r="W86" s="142">
        <v>0</v>
      </c>
      <c r="X86" s="142"/>
      <c r="Y86" s="139">
        <f t="shared" si="4"/>
        <v>0</v>
      </c>
      <c r="Z86" s="139"/>
    </row>
    <row r="87" spans="1:73" s="38" customFormat="1" ht="27" customHeight="1" thickBot="1">
      <c r="A87" s="55" t="s">
        <v>237</v>
      </c>
      <c r="B87" s="140" t="s">
        <v>211</v>
      </c>
      <c r="C87" s="140"/>
      <c r="D87" s="140"/>
      <c r="E87" s="140"/>
      <c r="F87" s="140"/>
      <c r="G87" s="140"/>
      <c r="H87" s="140"/>
      <c r="I87" s="140"/>
      <c r="J87" s="140"/>
      <c r="K87" s="140"/>
      <c r="L87" s="140"/>
      <c r="M87" s="140"/>
      <c r="N87" s="140"/>
      <c r="O87" s="140"/>
      <c r="P87" s="140"/>
      <c r="Q87" s="140"/>
      <c r="R87" s="140"/>
      <c r="S87" s="59" t="s">
        <v>167</v>
      </c>
      <c r="T87" s="53">
        <v>1</v>
      </c>
      <c r="U87" s="141">
        <v>0</v>
      </c>
      <c r="V87" s="141"/>
      <c r="W87" s="142">
        <v>0</v>
      </c>
      <c r="X87" s="142"/>
      <c r="Y87" s="139">
        <f t="shared" ref="Y87" si="17">(T87*U87)+((T87*U87)*W87)</f>
        <v>0</v>
      </c>
      <c r="Z87" s="139"/>
    </row>
    <row r="88" spans="1:73" s="38" customFormat="1" ht="27" customHeight="1" thickBot="1">
      <c r="A88" s="55" t="s">
        <v>238</v>
      </c>
      <c r="B88" s="140" t="s">
        <v>210</v>
      </c>
      <c r="C88" s="140"/>
      <c r="D88" s="140"/>
      <c r="E88" s="140"/>
      <c r="F88" s="140"/>
      <c r="G88" s="140"/>
      <c r="H88" s="140"/>
      <c r="I88" s="140"/>
      <c r="J88" s="140"/>
      <c r="K88" s="140"/>
      <c r="L88" s="140"/>
      <c r="M88" s="140"/>
      <c r="N88" s="140"/>
      <c r="O88" s="140"/>
      <c r="P88" s="140"/>
      <c r="Q88" s="140"/>
      <c r="R88" s="140"/>
      <c r="S88" s="59" t="s">
        <v>167</v>
      </c>
      <c r="T88" s="53">
        <v>1</v>
      </c>
      <c r="U88" s="141">
        <v>0</v>
      </c>
      <c r="V88" s="141"/>
      <c r="W88" s="142">
        <v>0</v>
      </c>
      <c r="X88" s="142"/>
      <c r="Y88" s="139">
        <f t="shared" si="4"/>
        <v>0</v>
      </c>
      <c r="Z88" s="139"/>
    </row>
    <row r="89" spans="1:73" s="38" customFormat="1" ht="27" customHeight="1" thickBot="1">
      <c r="A89" s="55" t="s">
        <v>239</v>
      </c>
      <c r="B89" s="140" t="s">
        <v>373</v>
      </c>
      <c r="C89" s="140"/>
      <c r="D89" s="140"/>
      <c r="E89" s="140"/>
      <c r="F89" s="140"/>
      <c r="G89" s="140"/>
      <c r="H89" s="140"/>
      <c r="I89" s="140"/>
      <c r="J89" s="140"/>
      <c r="K89" s="140"/>
      <c r="L89" s="140"/>
      <c r="M89" s="140"/>
      <c r="N89" s="140"/>
      <c r="O89" s="140"/>
      <c r="P89" s="140"/>
      <c r="Q89" s="140"/>
      <c r="R89" s="140"/>
      <c r="S89" s="59" t="s">
        <v>167</v>
      </c>
      <c r="T89" s="53">
        <v>1</v>
      </c>
      <c r="U89" s="141">
        <v>0</v>
      </c>
      <c r="V89" s="141"/>
      <c r="W89" s="142">
        <v>0</v>
      </c>
      <c r="X89" s="142"/>
      <c r="Y89" s="139">
        <f t="shared" si="4"/>
        <v>0</v>
      </c>
      <c r="Z89" s="139"/>
    </row>
    <row r="90" spans="1:73" s="38" customFormat="1" ht="27" customHeight="1" thickBot="1">
      <c r="A90" s="55" t="s">
        <v>240</v>
      </c>
      <c r="B90" s="140" t="s">
        <v>371</v>
      </c>
      <c r="C90" s="140"/>
      <c r="D90" s="140"/>
      <c r="E90" s="140"/>
      <c r="F90" s="140"/>
      <c r="G90" s="140"/>
      <c r="H90" s="140"/>
      <c r="I90" s="140"/>
      <c r="J90" s="140"/>
      <c r="K90" s="140"/>
      <c r="L90" s="140"/>
      <c r="M90" s="140"/>
      <c r="N90" s="140"/>
      <c r="O90" s="140"/>
      <c r="P90" s="140"/>
      <c r="Q90" s="140"/>
      <c r="R90" s="140"/>
      <c r="S90" s="59" t="s">
        <v>167</v>
      </c>
      <c r="T90" s="53">
        <v>1</v>
      </c>
      <c r="U90" s="141">
        <v>0</v>
      </c>
      <c r="V90" s="141"/>
      <c r="W90" s="142">
        <v>0</v>
      </c>
      <c r="X90" s="142"/>
      <c r="Y90" s="139">
        <f t="shared" ref="Y90" si="18">(T90*U90)+((T90*U90)*W90)</f>
        <v>0</v>
      </c>
      <c r="Z90" s="139"/>
    </row>
    <row r="91" spans="1:73" s="38" customFormat="1" ht="27" customHeight="1" thickBot="1">
      <c r="A91" s="55" t="s">
        <v>241</v>
      </c>
      <c r="B91" s="140" t="s">
        <v>376</v>
      </c>
      <c r="C91" s="140"/>
      <c r="D91" s="140"/>
      <c r="E91" s="140"/>
      <c r="F91" s="140"/>
      <c r="G91" s="140"/>
      <c r="H91" s="140"/>
      <c r="I91" s="140"/>
      <c r="J91" s="140"/>
      <c r="K91" s="140"/>
      <c r="L91" s="140"/>
      <c r="M91" s="140"/>
      <c r="N91" s="140"/>
      <c r="O91" s="140"/>
      <c r="P91" s="140"/>
      <c r="Q91" s="140"/>
      <c r="R91" s="140"/>
      <c r="S91" s="59" t="s">
        <v>167</v>
      </c>
      <c r="T91" s="53">
        <v>1</v>
      </c>
      <c r="U91" s="141">
        <v>0</v>
      </c>
      <c r="V91" s="141"/>
      <c r="W91" s="142">
        <v>0</v>
      </c>
      <c r="X91" s="142"/>
      <c r="Y91" s="139">
        <f t="shared" ref="Y91" si="19">(T91*U91)+((T91*U91)*W91)</f>
        <v>0</v>
      </c>
      <c r="Z91" s="139"/>
    </row>
    <row r="92" spans="1:73" s="38" customFormat="1" ht="27" customHeight="1" thickBot="1">
      <c r="A92" s="55" t="s">
        <v>256</v>
      </c>
      <c r="B92" s="140" t="s">
        <v>375</v>
      </c>
      <c r="C92" s="140"/>
      <c r="D92" s="140"/>
      <c r="E92" s="140"/>
      <c r="F92" s="140"/>
      <c r="G92" s="140"/>
      <c r="H92" s="140"/>
      <c r="I92" s="140"/>
      <c r="J92" s="140"/>
      <c r="K92" s="140"/>
      <c r="L92" s="140"/>
      <c r="M92" s="140"/>
      <c r="N92" s="140"/>
      <c r="O92" s="140"/>
      <c r="P92" s="140"/>
      <c r="Q92" s="140"/>
      <c r="R92" s="140"/>
      <c r="S92" s="59" t="s">
        <v>167</v>
      </c>
      <c r="T92" s="53">
        <v>1</v>
      </c>
      <c r="U92" s="141">
        <v>0</v>
      </c>
      <c r="V92" s="141"/>
      <c r="W92" s="142">
        <v>0</v>
      </c>
      <c r="X92" s="142"/>
      <c r="Y92" s="139">
        <f t="shared" ref="Y92" si="20">(T92*U92)+((T92*U92)*W92)</f>
        <v>0</v>
      </c>
      <c r="Z92" s="139"/>
    </row>
    <row r="93" spans="1:73" s="38" customFormat="1" ht="27" customHeight="1" thickBot="1">
      <c r="A93" s="55" t="s">
        <v>257</v>
      </c>
      <c r="B93" s="140" t="s">
        <v>374</v>
      </c>
      <c r="C93" s="140"/>
      <c r="D93" s="140"/>
      <c r="E93" s="140"/>
      <c r="F93" s="140"/>
      <c r="G93" s="140"/>
      <c r="H93" s="140"/>
      <c r="I93" s="140"/>
      <c r="J93" s="140"/>
      <c r="K93" s="140"/>
      <c r="L93" s="140"/>
      <c r="M93" s="140"/>
      <c r="N93" s="140"/>
      <c r="O93" s="140"/>
      <c r="P93" s="140"/>
      <c r="Q93" s="140"/>
      <c r="R93" s="140"/>
      <c r="S93" s="59" t="s">
        <v>167</v>
      </c>
      <c r="T93" s="53">
        <v>1</v>
      </c>
      <c r="U93" s="141">
        <v>0</v>
      </c>
      <c r="V93" s="141"/>
      <c r="W93" s="142">
        <v>0</v>
      </c>
      <c r="X93" s="142"/>
      <c r="Y93" s="139">
        <f t="shared" ref="Y93" si="21">(T93*U93)+((T93*U93)*W93)</f>
        <v>0</v>
      </c>
      <c r="Z93" s="139"/>
    </row>
    <row r="94" spans="1:73" s="38" customFormat="1" ht="27" customHeight="1" thickBot="1">
      <c r="A94" s="55" t="s">
        <v>258</v>
      </c>
      <c r="B94" s="146" t="s">
        <v>377</v>
      </c>
      <c r="C94" s="140"/>
      <c r="D94" s="140"/>
      <c r="E94" s="140"/>
      <c r="F94" s="140"/>
      <c r="G94" s="140"/>
      <c r="H94" s="140"/>
      <c r="I94" s="140"/>
      <c r="J94" s="140"/>
      <c r="K94" s="140"/>
      <c r="L94" s="140"/>
      <c r="M94" s="140"/>
      <c r="N94" s="140"/>
      <c r="O94" s="140"/>
      <c r="P94" s="140"/>
      <c r="Q94" s="140"/>
      <c r="R94" s="140"/>
      <c r="S94" s="59" t="s">
        <v>167</v>
      </c>
      <c r="T94" s="53">
        <v>1</v>
      </c>
      <c r="U94" s="141">
        <v>0</v>
      </c>
      <c r="V94" s="141"/>
      <c r="W94" s="142">
        <v>0</v>
      </c>
      <c r="X94" s="142"/>
      <c r="Y94" s="139">
        <f t="shared" ref="Y94" si="22">(T94*U94)+((T94*U94)*W94)</f>
        <v>0</v>
      </c>
      <c r="Z94" s="139"/>
    </row>
    <row r="95" spans="1:73" s="56" customFormat="1" ht="27.6" customHeight="1" thickBot="1">
      <c r="A95" s="79"/>
      <c r="B95" s="143" t="s">
        <v>381</v>
      </c>
      <c r="C95" s="144"/>
      <c r="D95" s="144"/>
      <c r="E95" s="144"/>
      <c r="F95" s="144"/>
      <c r="G95" s="144"/>
      <c r="H95" s="144"/>
      <c r="I95" s="144"/>
      <c r="J95" s="144"/>
      <c r="K95" s="144"/>
      <c r="L95" s="144"/>
      <c r="M95" s="144"/>
      <c r="N95" s="144"/>
      <c r="O95" s="144"/>
      <c r="P95" s="144"/>
      <c r="Q95" s="144"/>
      <c r="R95" s="144"/>
      <c r="S95" s="144"/>
      <c r="T95" s="144"/>
      <c r="U95" s="144"/>
      <c r="V95" s="144"/>
      <c r="W95" s="144"/>
      <c r="X95" s="144"/>
      <c r="Y95" s="144"/>
      <c r="Z95" s="145"/>
      <c r="AA95" s="57"/>
      <c r="AB95" s="57"/>
      <c r="AC95" s="57"/>
      <c r="AD95" s="57"/>
      <c r="AE95" s="57"/>
      <c r="AF95" s="57"/>
      <c r="AG95" s="57"/>
      <c r="AH95" s="57"/>
      <c r="AI95" s="57"/>
      <c r="AJ95" s="57"/>
      <c r="AK95" s="57"/>
      <c r="AL95" s="57"/>
      <c r="AM95" s="57"/>
      <c r="AN95" s="57"/>
      <c r="AO95" s="57"/>
      <c r="AP95" s="57"/>
      <c r="AQ95" s="57"/>
      <c r="AR95" s="57"/>
      <c r="AS95" s="57"/>
      <c r="AT95" s="57"/>
      <c r="AU95" s="57"/>
      <c r="AV95" s="57"/>
      <c r="AW95" s="57"/>
      <c r="AX95" s="57"/>
      <c r="AY95" s="57"/>
      <c r="AZ95" s="57"/>
      <c r="BA95" s="57"/>
      <c r="BB95" s="57"/>
      <c r="BC95" s="57"/>
      <c r="BD95" s="57"/>
      <c r="BE95" s="57"/>
      <c r="BF95" s="57"/>
      <c r="BG95" s="57"/>
      <c r="BH95" s="57"/>
      <c r="BI95" s="57"/>
      <c r="BJ95" s="57"/>
      <c r="BK95" s="57"/>
      <c r="BL95" s="57"/>
      <c r="BM95" s="57"/>
      <c r="BN95" s="57"/>
      <c r="BO95" s="57"/>
      <c r="BP95" s="57"/>
      <c r="BQ95" s="57"/>
      <c r="BR95" s="57"/>
      <c r="BS95" s="57"/>
      <c r="BT95" s="57"/>
      <c r="BU95" s="57"/>
    </row>
    <row r="96" spans="1:73" s="38" customFormat="1" ht="54" customHeight="1" thickBot="1">
      <c r="A96" s="55" t="s">
        <v>259</v>
      </c>
      <c r="B96" s="140" t="s">
        <v>212</v>
      </c>
      <c r="C96" s="140"/>
      <c r="D96" s="140"/>
      <c r="E96" s="140"/>
      <c r="F96" s="140"/>
      <c r="G96" s="140"/>
      <c r="H96" s="140"/>
      <c r="I96" s="140"/>
      <c r="J96" s="140"/>
      <c r="K96" s="140"/>
      <c r="L96" s="140"/>
      <c r="M96" s="140"/>
      <c r="N96" s="140"/>
      <c r="O96" s="140"/>
      <c r="P96" s="140"/>
      <c r="Q96" s="140"/>
      <c r="R96" s="140"/>
      <c r="S96" s="59" t="s">
        <v>167</v>
      </c>
      <c r="T96" s="53">
        <v>1</v>
      </c>
      <c r="U96" s="141">
        <v>0</v>
      </c>
      <c r="V96" s="141"/>
      <c r="W96" s="142">
        <v>0</v>
      </c>
      <c r="X96" s="142"/>
      <c r="Y96" s="139">
        <f>(T96*U96)+((T96*U96)*W96)</f>
        <v>0</v>
      </c>
      <c r="Z96" s="139"/>
    </row>
    <row r="97" spans="1:3379" s="38" customFormat="1" ht="54" customHeight="1" thickBot="1">
      <c r="A97" s="55" t="s">
        <v>316</v>
      </c>
      <c r="B97" s="140" t="s">
        <v>307</v>
      </c>
      <c r="C97" s="140"/>
      <c r="D97" s="140"/>
      <c r="E97" s="140"/>
      <c r="F97" s="140"/>
      <c r="G97" s="140"/>
      <c r="H97" s="140"/>
      <c r="I97" s="140"/>
      <c r="J97" s="140"/>
      <c r="K97" s="140"/>
      <c r="L97" s="140"/>
      <c r="M97" s="140"/>
      <c r="N97" s="140"/>
      <c r="O97" s="140"/>
      <c r="P97" s="140"/>
      <c r="Q97" s="140"/>
      <c r="R97" s="140"/>
      <c r="S97" s="59" t="s">
        <v>167</v>
      </c>
      <c r="T97" s="53">
        <v>1</v>
      </c>
      <c r="U97" s="141">
        <v>0</v>
      </c>
      <c r="V97" s="141"/>
      <c r="W97" s="142">
        <v>0</v>
      </c>
      <c r="X97" s="142"/>
      <c r="Y97" s="139">
        <f t="shared" ref="Y97" si="23">(T97*U97)+((T97*U97)*W97)</f>
        <v>0</v>
      </c>
      <c r="Z97" s="139"/>
    </row>
    <row r="98" spans="1:3379" s="38" customFormat="1" ht="54" customHeight="1" thickBot="1">
      <c r="A98" s="55" t="s">
        <v>319</v>
      </c>
      <c r="B98" s="140" t="s">
        <v>214</v>
      </c>
      <c r="C98" s="140"/>
      <c r="D98" s="140"/>
      <c r="E98" s="140"/>
      <c r="F98" s="140"/>
      <c r="G98" s="140"/>
      <c r="H98" s="140"/>
      <c r="I98" s="140"/>
      <c r="J98" s="140"/>
      <c r="K98" s="140"/>
      <c r="L98" s="140"/>
      <c r="M98" s="140"/>
      <c r="N98" s="140"/>
      <c r="O98" s="140"/>
      <c r="P98" s="140"/>
      <c r="Q98" s="140"/>
      <c r="R98" s="140"/>
      <c r="S98" s="59" t="s">
        <v>167</v>
      </c>
      <c r="T98" s="53">
        <v>1</v>
      </c>
      <c r="U98" s="141">
        <v>0</v>
      </c>
      <c r="V98" s="141"/>
      <c r="W98" s="142">
        <v>0</v>
      </c>
      <c r="X98" s="142"/>
      <c r="Y98" s="139">
        <f>(T98*U98)+((T98*U98)*W98)</f>
        <v>0</v>
      </c>
      <c r="Z98" s="139"/>
    </row>
    <row r="99" spans="1:3379" s="38" customFormat="1" ht="54" customHeight="1" thickBot="1">
      <c r="A99" s="55" t="s">
        <v>356</v>
      </c>
      <c r="B99" s="140" t="s">
        <v>308</v>
      </c>
      <c r="C99" s="140"/>
      <c r="D99" s="140"/>
      <c r="E99" s="140"/>
      <c r="F99" s="140"/>
      <c r="G99" s="140"/>
      <c r="H99" s="140"/>
      <c r="I99" s="140"/>
      <c r="J99" s="140"/>
      <c r="K99" s="140"/>
      <c r="L99" s="140"/>
      <c r="M99" s="140"/>
      <c r="N99" s="140"/>
      <c r="O99" s="140"/>
      <c r="P99" s="140"/>
      <c r="Q99" s="140"/>
      <c r="R99" s="140"/>
      <c r="S99" s="59" t="s">
        <v>167</v>
      </c>
      <c r="T99" s="53">
        <v>1</v>
      </c>
      <c r="U99" s="141">
        <v>0</v>
      </c>
      <c r="V99" s="141"/>
      <c r="W99" s="142">
        <v>0</v>
      </c>
      <c r="X99" s="142"/>
      <c r="Y99" s="139">
        <f t="shared" ref="Y99" si="24">(T99*U99)+((T99*U99)*W99)</f>
        <v>0</v>
      </c>
      <c r="Z99" s="139"/>
    </row>
    <row r="100" spans="1:3379" s="38" customFormat="1" ht="54" customHeight="1" thickBot="1">
      <c r="A100" s="55" t="s">
        <v>378</v>
      </c>
      <c r="B100" s="140" t="s">
        <v>215</v>
      </c>
      <c r="C100" s="140"/>
      <c r="D100" s="140"/>
      <c r="E100" s="140"/>
      <c r="F100" s="140"/>
      <c r="G100" s="140"/>
      <c r="H100" s="140"/>
      <c r="I100" s="140"/>
      <c r="J100" s="140"/>
      <c r="K100" s="140"/>
      <c r="L100" s="140"/>
      <c r="M100" s="140"/>
      <c r="N100" s="140"/>
      <c r="O100" s="140"/>
      <c r="P100" s="140"/>
      <c r="Q100" s="140"/>
      <c r="R100" s="140"/>
      <c r="S100" s="59" t="s">
        <v>167</v>
      </c>
      <c r="T100" s="53">
        <v>1</v>
      </c>
      <c r="U100" s="141">
        <v>0</v>
      </c>
      <c r="V100" s="141"/>
      <c r="W100" s="142">
        <v>0</v>
      </c>
      <c r="X100" s="142"/>
      <c r="Y100" s="139">
        <f>(T100*U100)+((T100*U100)*W100)</f>
        <v>0</v>
      </c>
      <c r="Z100" s="139"/>
    </row>
    <row r="101" spans="1:3379" s="38" customFormat="1" ht="54" customHeight="1" thickBot="1">
      <c r="A101" s="55" t="s">
        <v>379</v>
      </c>
      <c r="B101" s="140" t="s">
        <v>309</v>
      </c>
      <c r="C101" s="140"/>
      <c r="D101" s="140"/>
      <c r="E101" s="140"/>
      <c r="F101" s="140"/>
      <c r="G101" s="140"/>
      <c r="H101" s="140"/>
      <c r="I101" s="140"/>
      <c r="J101" s="140"/>
      <c r="K101" s="140"/>
      <c r="L101" s="140"/>
      <c r="M101" s="140"/>
      <c r="N101" s="140"/>
      <c r="O101" s="140"/>
      <c r="P101" s="140"/>
      <c r="Q101" s="140"/>
      <c r="R101" s="140"/>
      <c r="S101" s="59" t="s">
        <v>167</v>
      </c>
      <c r="T101" s="53">
        <v>1</v>
      </c>
      <c r="U101" s="141">
        <v>0</v>
      </c>
      <c r="V101" s="141"/>
      <c r="W101" s="142">
        <v>0</v>
      </c>
      <c r="X101" s="142"/>
      <c r="Y101" s="139">
        <f>(T101*U101)+((T101*U101)*W101)</f>
        <v>0</v>
      </c>
      <c r="Z101" s="139"/>
    </row>
    <row r="102" spans="1:3379" s="38" customFormat="1" ht="54" customHeight="1" thickBot="1">
      <c r="A102" s="55" t="s">
        <v>396</v>
      </c>
      <c r="B102" s="140" t="s">
        <v>216</v>
      </c>
      <c r="C102" s="140"/>
      <c r="D102" s="140"/>
      <c r="E102" s="140"/>
      <c r="F102" s="140"/>
      <c r="G102" s="140"/>
      <c r="H102" s="140"/>
      <c r="I102" s="140"/>
      <c r="J102" s="140"/>
      <c r="K102" s="140"/>
      <c r="L102" s="140"/>
      <c r="M102" s="140"/>
      <c r="N102" s="140"/>
      <c r="O102" s="140"/>
      <c r="P102" s="140"/>
      <c r="Q102" s="140"/>
      <c r="R102" s="140"/>
      <c r="S102" s="59" t="s">
        <v>167</v>
      </c>
      <c r="T102" s="53">
        <v>1</v>
      </c>
      <c r="U102" s="141">
        <v>0</v>
      </c>
      <c r="V102" s="141"/>
      <c r="W102" s="142">
        <v>0</v>
      </c>
      <c r="X102" s="142"/>
      <c r="Y102" s="139">
        <f>(T102*U102)+((T102*U102)*W102)</f>
        <v>0</v>
      </c>
      <c r="Z102" s="139"/>
    </row>
    <row r="103" spans="1:3379" s="38" customFormat="1" ht="54" customHeight="1" thickBot="1">
      <c r="A103" s="55" t="s">
        <v>397</v>
      </c>
      <c r="B103" s="140" t="s">
        <v>310</v>
      </c>
      <c r="C103" s="140"/>
      <c r="D103" s="140"/>
      <c r="E103" s="140"/>
      <c r="F103" s="140"/>
      <c r="G103" s="140"/>
      <c r="H103" s="140"/>
      <c r="I103" s="140"/>
      <c r="J103" s="140"/>
      <c r="K103" s="140"/>
      <c r="L103" s="140"/>
      <c r="M103" s="140"/>
      <c r="N103" s="140"/>
      <c r="O103" s="140"/>
      <c r="P103" s="140"/>
      <c r="Q103" s="140"/>
      <c r="R103" s="140"/>
      <c r="S103" s="59" t="s">
        <v>167</v>
      </c>
      <c r="T103" s="53">
        <v>1</v>
      </c>
      <c r="U103" s="141">
        <v>0</v>
      </c>
      <c r="V103" s="141"/>
      <c r="W103" s="142">
        <v>0</v>
      </c>
      <c r="X103" s="142"/>
      <c r="Y103" s="139">
        <f>(T103*U103)+((T103*U103)*W103)</f>
        <v>0</v>
      </c>
      <c r="Z103" s="139"/>
    </row>
    <row r="104" spans="1:3379" s="38" customFormat="1" ht="30.2" customHeight="1" thickBot="1">
      <c r="A104" s="148" t="s">
        <v>70</v>
      </c>
      <c r="B104" s="148"/>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9">
        <f>SUM(Y30:Z103)</f>
        <v>0</v>
      </c>
      <c r="Z104" s="149"/>
    </row>
    <row r="105" spans="1:3379" s="66" customFormat="1" ht="27" customHeight="1" thickBot="1">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c r="BQ105" s="65"/>
      <c r="BR105" s="65"/>
      <c r="BS105" s="65"/>
      <c r="BT105" s="65"/>
      <c r="BU105" s="65"/>
      <c r="BV105" s="65"/>
      <c r="BW105" s="65"/>
      <c r="BX105" s="65"/>
      <c r="BY105" s="65"/>
      <c r="BZ105" s="65"/>
      <c r="CA105" s="65"/>
      <c r="CB105" s="65"/>
      <c r="CC105" s="65"/>
      <c r="CD105" s="65"/>
      <c r="CE105" s="65"/>
      <c r="CF105" s="65"/>
      <c r="CG105" s="65"/>
      <c r="CH105" s="65"/>
      <c r="CI105" s="65"/>
      <c r="CJ105" s="65"/>
      <c r="CK105" s="65"/>
      <c r="CL105" s="65"/>
      <c r="CM105" s="65"/>
      <c r="CN105" s="65"/>
      <c r="CO105" s="65"/>
      <c r="CP105" s="65"/>
      <c r="CQ105" s="65"/>
      <c r="CR105" s="65"/>
      <c r="CS105" s="65"/>
      <c r="CT105" s="65"/>
      <c r="CU105" s="65"/>
      <c r="CV105" s="65"/>
      <c r="CW105" s="65"/>
      <c r="CX105" s="65"/>
      <c r="CY105" s="65"/>
      <c r="CZ105" s="65"/>
      <c r="DA105" s="65"/>
      <c r="DB105" s="65"/>
      <c r="DC105" s="65"/>
      <c r="DD105" s="65"/>
      <c r="DE105" s="65"/>
      <c r="DF105" s="65"/>
      <c r="DG105" s="65"/>
      <c r="DH105" s="65"/>
      <c r="DI105" s="65"/>
      <c r="DJ105" s="65"/>
      <c r="DK105" s="65"/>
      <c r="DL105" s="65"/>
      <c r="DM105" s="65"/>
      <c r="DN105" s="65"/>
      <c r="DO105" s="65"/>
      <c r="DP105" s="65"/>
      <c r="DQ105" s="65"/>
      <c r="DR105" s="65"/>
      <c r="DS105" s="65"/>
      <c r="DT105" s="65"/>
      <c r="DU105" s="65"/>
      <c r="DV105" s="65"/>
      <c r="DW105" s="65"/>
      <c r="DX105" s="65"/>
      <c r="DY105" s="65"/>
      <c r="DZ105" s="65"/>
      <c r="EA105" s="65"/>
      <c r="EB105" s="65"/>
      <c r="EC105" s="65"/>
      <c r="ED105" s="65"/>
      <c r="EE105" s="65"/>
      <c r="EF105" s="65"/>
      <c r="EG105" s="65"/>
      <c r="EH105" s="65"/>
      <c r="EI105" s="65"/>
      <c r="EJ105" s="65"/>
      <c r="EK105" s="65"/>
      <c r="EL105" s="65"/>
      <c r="EM105" s="65"/>
      <c r="EN105" s="65"/>
      <c r="EO105" s="65"/>
      <c r="EP105" s="65"/>
      <c r="EQ105" s="65"/>
      <c r="ER105" s="65"/>
      <c r="ES105" s="65"/>
      <c r="ET105" s="65"/>
      <c r="EU105" s="65"/>
      <c r="EV105" s="65"/>
      <c r="EW105" s="65"/>
      <c r="EX105" s="65"/>
      <c r="EY105" s="65"/>
      <c r="EZ105" s="65"/>
      <c r="FA105" s="65"/>
      <c r="FB105" s="65"/>
      <c r="FC105" s="65"/>
      <c r="FD105" s="65"/>
      <c r="FE105" s="65"/>
      <c r="FF105" s="65"/>
      <c r="FG105" s="65"/>
      <c r="FH105" s="65"/>
      <c r="FI105" s="65"/>
      <c r="FJ105" s="65"/>
      <c r="FK105" s="65"/>
      <c r="FL105" s="65"/>
      <c r="FM105" s="65"/>
      <c r="FN105" s="65"/>
      <c r="FO105" s="65"/>
      <c r="FP105" s="65"/>
      <c r="FQ105" s="65"/>
      <c r="FR105" s="65"/>
      <c r="FS105" s="65"/>
      <c r="FT105" s="65"/>
      <c r="FU105" s="65"/>
      <c r="FV105" s="65"/>
      <c r="FW105" s="65"/>
      <c r="FX105" s="65"/>
      <c r="FY105" s="65"/>
      <c r="FZ105" s="65"/>
      <c r="GA105" s="65"/>
      <c r="GB105" s="65"/>
      <c r="GC105" s="65"/>
      <c r="GD105" s="65"/>
      <c r="GE105" s="65"/>
      <c r="GF105" s="65"/>
      <c r="GG105" s="65"/>
      <c r="GH105" s="65"/>
      <c r="GI105" s="65"/>
      <c r="GJ105" s="65"/>
      <c r="GK105" s="65"/>
      <c r="GL105" s="65"/>
      <c r="GM105" s="65"/>
      <c r="GN105" s="65"/>
      <c r="GO105" s="65"/>
      <c r="GP105" s="65"/>
      <c r="GQ105" s="65"/>
      <c r="GR105" s="65"/>
      <c r="GS105" s="65"/>
      <c r="GT105" s="65"/>
      <c r="GU105" s="65"/>
      <c r="GV105" s="65"/>
      <c r="GW105" s="65"/>
      <c r="GX105" s="65"/>
      <c r="GY105" s="65"/>
      <c r="GZ105" s="65"/>
      <c r="HA105" s="65"/>
      <c r="HB105" s="65"/>
      <c r="HC105" s="65"/>
      <c r="HD105" s="65"/>
      <c r="HE105" s="65"/>
      <c r="HF105" s="65"/>
      <c r="HG105" s="65"/>
      <c r="HH105" s="65"/>
      <c r="HI105" s="65"/>
      <c r="HJ105" s="65"/>
      <c r="HK105" s="65"/>
      <c r="HL105" s="65"/>
      <c r="HM105" s="65"/>
      <c r="HN105" s="65"/>
      <c r="HO105" s="65"/>
      <c r="HP105" s="65"/>
      <c r="HQ105" s="65"/>
      <c r="HR105" s="65"/>
      <c r="HS105" s="65"/>
      <c r="HT105" s="65"/>
      <c r="HU105" s="65"/>
      <c r="HV105" s="65"/>
      <c r="HW105" s="65"/>
      <c r="HX105" s="65"/>
      <c r="HY105" s="65"/>
      <c r="HZ105" s="65"/>
      <c r="IA105" s="65"/>
      <c r="IB105" s="65"/>
      <c r="IC105" s="65"/>
      <c r="ID105" s="65"/>
      <c r="IE105" s="65"/>
      <c r="IF105" s="65"/>
      <c r="IG105" s="65"/>
      <c r="IH105" s="65"/>
      <c r="II105" s="65"/>
      <c r="IJ105" s="65"/>
      <c r="IK105" s="65"/>
      <c r="IL105" s="65"/>
      <c r="IM105" s="65"/>
      <c r="IN105" s="65"/>
      <c r="IO105" s="65"/>
      <c r="IP105" s="65"/>
      <c r="IQ105" s="65"/>
      <c r="IR105" s="65"/>
      <c r="IS105" s="65"/>
      <c r="IT105" s="65"/>
      <c r="IU105" s="65"/>
      <c r="IV105" s="65"/>
      <c r="IW105" s="65"/>
      <c r="IX105" s="65"/>
      <c r="IY105" s="65"/>
      <c r="IZ105" s="65"/>
      <c r="JA105" s="65"/>
      <c r="JB105" s="65"/>
      <c r="JC105" s="65"/>
      <c r="JD105" s="65"/>
      <c r="JE105" s="65"/>
      <c r="JF105" s="65"/>
      <c r="JG105" s="65"/>
      <c r="JH105" s="65"/>
      <c r="JI105" s="65"/>
      <c r="JJ105" s="65"/>
      <c r="JK105" s="65"/>
      <c r="JL105" s="65"/>
      <c r="JM105" s="65"/>
      <c r="JN105" s="65"/>
      <c r="JO105" s="65"/>
      <c r="JP105" s="65"/>
      <c r="JQ105" s="65"/>
      <c r="JR105" s="65"/>
      <c r="JS105" s="65"/>
      <c r="JT105" s="65"/>
      <c r="JU105" s="65"/>
      <c r="JV105" s="65"/>
      <c r="JW105" s="65"/>
      <c r="JX105" s="65"/>
      <c r="JY105" s="65"/>
      <c r="JZ105" s="65"/>
      <c r="KA105" s="65"/>
      <c r="KB105" s="65"/>
      <c r="KC105" s="65"/>
      <c r="KD105" s="65"/>
      <c r="KE105" s="65"/>
      <c r="KF105" s="65"/>
      <c r="KG105" s="65"/>
      <c r="KH105" s="65"/>
      <c r="KI105" s="65"/>
      <c r="KJ105" s="65"/>
      <c r="KK105" s="65"/>
      <c r="KL105" s="65"/>
      <c r="KM105" s="65"/>
      <c r="KN105" s="65"/>
      <c r="KO105" s="65"/>
      <c r="KP105" s="65"/>
      <c r="KQ105" s="65"/>
      <c r="KR105" s="65"/>
      <c r="KS105" s="65"/>
      <c r="KT105" s="65"/>
      <c r="KU105" s="65"/>
      <c r="KV105" s="65"/>
      <c r="KW105" s="65"/>
      <c r="KX105" s="65"/>
      <c r="KY105" s="65"/>
      <c r="KZ105" s="65"/>
      <c r="LA105" s="65"/>
      <c r="LB105" s="65"/>
      <c r="LC105" s="65"/>
      <c r="LD105" s="65"/>
      <c r="LE105" s="65"/>
      <c r="LF105" s="65"/>
      <c r="LG105" s="65"/>
      <c r="LH105" s="65"/>
      <c r="LI105" s="65"/>
      <c r="LJ105" s="65"/>
      <c r="LK105" s="65"/>
      <c r="LL105" s="65"/>
      <c r="LM105" s="65"/>
      <c r="LN105" s="65"/>
      <c r="LO105" s="65"/>
      <c r="LP105" s="65"/>
      <c r="LQ105" s="65"/>
      <c r="LR105" s="65"/>
      <c r="LS105" s="65"/>
      <c r="LT105" s="65"/>
      <c r="LU105" s="65"/>
      <c r="LV105" s="65"/>
      <c r="LW105" s="65"/>
      <c r="LX105" s="65"/>
      <c r="LY105" s="65"/>
      <c r="LZ105" s="65"/>
      <c r="MA105" s="65"/>
      <c r="MB105" s="65"/>
      <c r="MC105" s="65"/>
      <c r="MD105" s="65"/>
      <c r="ME105" s="65"/>
      <c r="MF105" s="65"/>
      <c r="MG105" s="65"/>
      <c r="MH105" s="65"/>
      <c r="MI105" s="65"/>
      <c r="MJ105" s="65"/>
      <c r="MK105" s="65"/>
      <c r="ML105" s="65"/>
      <c r="MM105" s="65"/>
      <c r="MN105" s="65"/>
      <c r="MO105" s="65"/>
      <c r="MP105" s="65"/>
      <c r="MQ105" s="65"/>
      <c r="MR105" s="65"/>
      <c r="MS105" s="65"/>
      <c r="MT105" s="65"/>
      <c r="MU105" s="65"/>
      <c r="MV105" s="65"/>
      <c r="MW105" s="65"/>
      <c r="MX105" s="65"/>
      <c r="MY105" s="65"/>
      <c r="MZ105" s="65"/>
      <c r="NA105" s="65"/>
      <c r="NB105" s="65"/>
      <c r="NC105" s="65"/>
      <c r="ND105" s="65"/>
      <c r="NE105" s="65"/>
      <c r="NF105" s="65"/>
      <c r="NG105" s="65"/>
      <c r="NH105" s="65"/>
      <c r="NI105" s="65"/>
      <c r="NJ105" s="65"/>
      <c r="NK105" s="65"/>
      <c r="NL105" s="65"/>
      <c r="NM105" s="65"/>
      <c r="NN105" s="65"/>
      <c r="NO105" s="65"/>
      <c r="NP105" s="65"/>
      <c r="NQ105" s="65"/>
      <c r="NR105" s="65"/>
      <c r="NS105" s="65"/>
      <c r="NT105" s="65"/>
      <c r="NU105" s="65"/>
      <c r="NV105" s="65"/>
      <c r="NW105" s="65"/>
      <c r="NX105" s="65"/>
      <c r="NY105" s="65"/>
      <c r="NZ105" s="65"/>
      <c r="OA105" s="65"/>
      <c r="OB105" s="65"/>
      <c r="OC105" s="65"/>
      <c r="OD105" s="65"/>
      <c r="OE105" s="65"/>
      <c r="OF105" s="65"/>
      <c r="OG105" s="65"/>
      <c r="OH105" s="65"/>
      <c r="OI105" s="65"/>
      <c r="OJ105" s="65"/>
      <c r="OK105" s="65"/>
      <c r="OL105" s="65"/>
      <c r="OM105" s="65"/>
      <c r="ON105" s="65"/>
      <c r="OO105" s="65"/>
      <c r="OP105" s="65"/>
      <c r="OQ105" s="65"/>
      <c r="OR105" s="65"/>
      <c r="OS105" s="65"/>
      <c r="OT105" s="65"/>
      <c r="OU105" s="65"/>
      <c r="OV105" s="65"/>
      <c r="OW105" s="65"/>
      <c r="OX105" s="65"/>
      <c r="OY105" s="65"/>
      <c r="OZ105" s="65"/>
      <c r="PA105" s="65"/>
      <c r="PB105" s="65"/>
      <c r="PC105" s="65"/>
      <c r="PD105" s="65"/>
      <c r="PE105" s="65"/>
      <c r="PF105" s="65"/>
      <c r="PG105" s="65"/>
      <c r="PH105" s="65"/>
      <c r="PI105" s="65"/>
      <c r="PJ105" s="65"/>
      <c r="PK105" s="65"/>
      <c r="PL105" s="65"/>
      <c r="PM105" s="65"/>
      <c r="PN105" s="65"/>
      <c r="PO105" s="65"/>
      <c r="PP105" s="65"/>
      <c r="PQ105" s="65"/>
      <c r="PR105" s="65"/>
      <c r="PS105" s="65"/>
      <c r="PT105" s="65"/>
      <c r="PU105" s="65"/>
      <c r="PV105" s="65"/>
      <c r="PW105" s="65"/>
      <c r="PX105" s="65"/>
      <c r="PY105" s="65"/>
      <c r="PZ105" s="65"/>
      <c r="QA105" s="65"/>
      <c r="QB105" s="65"/>
      <c r="QC105" s="65"/>
      <c r="QD105" s="65"/>
      <c r="QE105" s="65"/>
      <c r="QF105" s="65"/>
      <c r="QG105" s="65"/>
      <c r="QH105" s="65"/>
      <c r="QI105" s="65"/>
      <c r="QJ105" s="65"/>
      <c r="QK105" s="65"/>
      <c r="QL105" s="65"/>
      <c r="QM105" s="65"/>
      <c r="QN105" s="65"/>
      <c r="QO105" s="65"/>
      <c r="QP105" s="65"/>
      <c r="QQ105" s="65"/>
      <c r="QR105" s="65"/>
      <c r="QS105" s="65"/>
      <c r="QT105" s="65"/>
      <c r="QU105" s="65"/>
      <c r="QV105" s="65"/>
      <c r="QW105" s="65"/>
      <c r="QX105" s="65"/>
      <c r="QY105" s="65"/>
      <c r="QZ105" s="65"/>
      <c r="RA105" s="65"/>
      <c r="RB105" s="65"/>
      <c r="RC105" s="65"/>
      <c r="RD105" s="65"/>
      <c r="RE105" s="65"/>
      <c r="RF105" s="65"/>
      <c r="RG105" s="65"/>
      <c r="RH105" s="65"/>
      <c r="RI105" s="65"/>
      <c r="RJ105" s="65"/>
      <c r="RK105" s="65"/>
      <c r="RL105" s="65"/>
      <c r="RM105" s="65"/>
      <c r="RN105" s="65"/>
      <c r="RO105" s="65"/>
      <c r="RP105" s="65"/>
      <c r="RQ105" s="65"/>
      <c r="RR105" s="65"/>
      <c r="RS105" s="65"/>
      <c r="RT105" s="65"/>
      <c r="RU105" s="65"/>
      <c r="RV105" s="65"/>
      <c r="RW105" s="65"/>
      <c r="RX105" s="65"/>
      <c r="RY105" s="65"/>
      <c r="RZ105" s="65"/>
      <c r="SA105" s="65"/>
      <c r="SB105" s="65"/>
      <c r="SC105" s="65"/>
      <c r="SD105" s="65"/>
      <c r="SE105" s="65"/>
      <c r="SF105" s="65"/>
      <c r="SG105" s="65"/>
      <c r="SH105" s="65"/>
      <c r="SI105" s="65"/>
      <c r="SJ105" s="65"/>
      <c r="SK105" s="65"/>
      <c r="SL105" s="65"/>
      <c r="SM105" s="65"/>
      <c r="SN105" s="65"/>
      <c r="SO105" s="65"/>
      <c r="SP105" s="65"/>
      <c r="SQ105" s="65"/>
      <c r="SR105" s="65"/>
      <c r="SS105" s="65"/>
      <c r="ST105" s="65"/>
      <c r="SU105" s="65"/>
      <c r="SV105" s="65"/>
      <c r="SW105" s="65"/>
      <c r="SX105" s="65"/>
      <c r="SY105" s="65"/>
      <c r="SZ105" s="65"/>
      <c r="TA105" s="65"/>
      <c r="TB105" s="65"/>
      <c r="TC105" s="65"/>
      <c r="TD105" s="65"/>
      <c r="TE105" s="65"/>
      <c r="TF105" s="65"/>
      <c r="TG105" s="65"/>
      <c r="TH105" s="65"/>
      <c r="TI105" s="65"/>
      <c r="TJ105" s="65"/>
      <c r="TK105" s="65"/>
      <c r="TL105" s="65"/>
      <c r="TM105" s="65"/>
      <c r="TN105" s="65"/>
      <c r="TO105" s="65"/>
      <c r="TP105" s="65"/>
      <c r="TQ105" s="65"/>
      <c r="TR105" s="65"/>
      <c r="TS105" s="65"/>
      <c r="TT105" s="65"/>
      <c r="TU105" s="65"/>
      <c r="TV105" s="65"/>
      <c r="TW105" s="65"/>
      <c r="TX105" s="65"/>
      <c r="TY105" s="65"/>
      <c r="TZ105" s="65"/>
      <c r="UA105" s="65"/>
      <c r="UB105" s="65"/>
      <c r="UC105" s="65"/>
      <c r="UD105" s="65"/>
      <c r="UE105" s="65"/>
      <c r="UF105" s="65"/>
      <c r="UG105" s="65"/>
      <c r="UH105" s="65"/>
      <c r="UI105" s="65"/>
      <c r="UJ105" s="65"/>
      <c r="UK105" s="65"/>
      <c r="UL105" s="65"/>
      <c r="UM105" s="65"/>
      <c r="UN105" s="65"/>
      <c r="UO105" s="65"/>
      <c r="UP105" s="65"/>
      <c r="UQ105" s="65"/>
      <c r="UR105" s="65"/>
      <c r="US105" s="65"/>
      <c r="UT105" s="65"/>
      <c r="UU105" s="65"/>
      <c r="UV105" s="65"/>
      <c r="UW105" s="65"/>
      <c r="UX105" s="65"/>
      <c r="UY105" s="65"/>
      <c r="UZ105" s="65"/>
      <c r="VA105" s="65"/>
      <c r="VB105" s="65"/>
      <c r="VC105" s="65"/>
      <c r="VD105" s="65"/>
      <c r="VE105" s="65"/>
      <c r="VF105" s="65"/>
      <c r="VG105" s="65"/>
      <c r="VH105" s="65"/>
      <c r="VI105" s="65"/>
      <c r="VJ105" s="65"/>
      <c r="VK105" s="65"/>
      <c r="VL105" s="65"/>
      <c r="VM105" s="65"/>
      <c r="VN105" s="65"/>
      <c r="VO105" s="65"/>
      <c r="VP105" s="65"/>
      <c r="VQ105" s="65"/>
      <c r="VR105" s="65"/>
      <c r="VS105" s="65"/>
      <c r="VT105" s="65"/>
      <c r="VU105" s="65"/>
      <c r="VV105" s="65"/>
      <c r="VW105" s="65"/>
      <c r="VX105" s="65"/>
      <c r="VY105" s="65"/>
      <c r="VZ105" s="65"/>
      <c r="WA105" s="65"/>
      <c r="WB105" s="65"/>
      <c r="WC105" s="65"/>
      <c r="WD105" s="65"/>
      <c r="WE105" s="65"/>
      <c r="WF105" s="65"/>
      <c r="WG105" s="65"/>
      <c r="WH105" s="65"/>
      <c r="WI105" s="65"/>
      <c r="WJ105" s="65"/>
      <c r="WK105" s="65"/>
      <c r="WL105" s="65"/>
      <c r="WM105" s="65"/>
      <c r="WN105" s="65"/>
      <c r="WO105" s="65"/>
      <c r="WP105" s="65"/>
      <c r="WQ105" s="65"/>
      <c r="WR105" s="65"/>
      <c r="WS105" s="65"/>
      <c r="WT105" s="65"/>
      <c r="WU105" s="65"/>
      <c r="WV105" s="65"/>
      <c r="WW105" s="65"/>
      <c r="WX105" s="65"/>
      <c r="WY105" s="65"/>
      <c r="WZ105" s="65"/>
      <c r="XA105" s="65"/>
      <c r="XB105" s="65"/>
      <c r="XC105" s="65"/>
      <c r="XD105" s="65"/>
      <c r="XE105" s="65"/>
      <c r="XF105" s="65"/>
      <c r="XG105" s="65"/>
      <c r="XH105" s="65"/>
      <c r="XI105" s="65"/>
      <c r="XJ105" s="65"/>
      <c r="XK105" s="65"/>
      <c r="XL105" s="65"/>
      <c r="XM105" s="65"/>
      <c r="XN105" s="65"/>
      <c r="XO105" s="65"/>
      <c r="XP105" s="65"/>
      <c r="XQ105" s="65"/>
      <c r="XR105" s="65"/>
      <c r="XS105" s="65"/>
      <c r="XT105" s="65"/>
      <c r="XU105" s="65"/>
      <c r="XV105" s="65"/>
      <c r="XW105" s="65"/>
      <c r="XX105" s="65"/>
      <c r="XY105" s="65"/>
      <c r="XZ105" s="65"/>
      <c r="YA105" s="65"/>
      <c r="YB105" s="65"/>
      <c r="YC105" s="65"/>
      <c r="YD105" s="65"/>
      <c r="YE105" s="65"/>
      <c r="YF105" s="65"/>
      <c r="YG105" s="65"/>
      <c r="YH105" s="65"/>
      <c r="YI105" s="65"/>
      <c r="YJ105" s="65"/>
      <c r="YK105" s="65"/>
      <c r="YL105" s="65"/>
      <c r="YM105" s="65"/>
      <c r="YN105" s="65"/>
      <c r="YO105" s="65"/>
      <c r="YP105" s="65"/>
      <c r="YQ105" s="65"/>
      <c r="YR105" s="65"/>
      <c r="YS105" s="65"/>
      <c r="YT105" s="65"/>
      <c r="YU105" s="65"/>
      <c r="YV105" s="65"/>
      <c r="YW105" s="65"/>
      <c r="YX105" s="65"/>
      <c r="YY105" s="65"/>
      <c r="YZ105" s="65"/>
      <c r="ZA105" s="65"/>
      <c r="ZB105" s="65"/>
      <c r="ZC105" s="65"/>
      <c r="ZD105" s="65"/>
      <c r="ZE105" s="65"/>
      <c r="ZF105" s="65"/>
      <c r="ZG105" s="65"/>
      <c r="ZH105" s="65"/>
      <c r="ZI105" s="65"/>
      <c r="ZJ105" s="65"/>
      <c r="ZK105" s="65"/>
      <c r="ZL105" s="65"/>
      <c r="ZM105" s="65"/>
      <c r="ZN105" s="65"/>
      <c r="ZO105" s="65"/>
      <c r="ZP105" s="65"/>
      <c r="ZQ105" s="65"/>
      <c r="ZR105" s="65"/>
      <c r="ZS105" s="65"/>
      <c r="ZT105" s="65"/>
      <c r="ZU105" s="65"/>
      <c r="ZV105" s="65"/>
      <c r="ZW105" s="65"/>
      <c r="ZX105" s="65"/>
      <c r="ZY105" s="65"/>
      <c r="ZZ105" s="65"/>
      <c r="AAA105" s="65"/>
      <c r="AAB105" s="65"/>
      <c r="AAC105" s="65"/>
      <c r="AAD105" s="65"/>
      <c r="AAE105" s="65"/>
      <c r="AAF105" s="65"/>
      <c r="AAG105" s="65"/>
      <c r="AAH105" s="65"/>
      <c r="AAI105" s="65"/>
      <c r="AAJ105" s="65"/>
      <c r="AAK105" s="65"/>
      <c r="AAL105" s="65"/>
      <c r="AAM105" s="65"/>
      <c r="AAN105" s="65"/>
      <c r="AAO105" s="65"/>
      <c r="AAP105" s="65"/>
      <c r="AAQ105" s="65"/>
      <c r="AAR105" s="65"/>
      <c r="AAS105" s="65"/>
      <c r="AAT105" s="65"/>
      <c r="AAU105" s="65"/>
      <c r="AAV105" s="65"/>
      <c r="AAW105" s="65"/>
      <c r="AAX105" s="65"/>
      <c r="AAY105" s="65"/>
      <c r="AAZ105" s="65"/>
      <c r="ABA105" s="65"/>
      <c r="ABB105" s="65"/>
      <c r="ABC105" s="65"/>
      <c r="ABD105" s="65"/>
      <c r="ABE105" s="65"/>
      <c r="ABF105" s="65"/>
      <c r="ABG105" s="65"/>
      <c r="ABH105" s="65"/>
      <c r="ABI105" s="65"/>
      <c r="ABJ105" s="65"/>
      <c r="ABK105" s="65"/>
      <c r="ABL105" s="65"/>
      <c r="ABM105" s="65"/>
      <c r="ABN105" s="65"/>
      <c r="ABO105" s="65"/>
      <c r="ABP105" s="65"/>
      <c r="ABQ105" s="65"/>
      <c r="ABR105" s="65"/>
      <c r="ABS105" s="65"/>
      <c r="ABT105" s="65"/>
      <c r="ABU105" s="65"/>
      <c r="ABV105" s="65"/>
      <c r="ABW105" s="65"/>
      <c r="ABX105" s="65"/>
      <c r="ABY105" s="65"/>
      <c r="ABZ105" s="65"/>
      <c r="ACA105" s="65"/>
      <c r="ACB105" s="65"/>
      <c r="ACC105" s="65"/>
      <c r="ACD105" s="65"/>
      <c r="ACE105" s="65"/>
      <c r="ACF105" s="65"/>
      <c r="ACG105" s="65"/>
      <c r="ACH105" s="65"/>
      <c r="ACI105" s="65"/>
      <c r="ACJ105" s="65"/>
      <c r="ACK105" s="65"/>
      <c r="ACL105" s="65"/>
      <c r="ACM105" s="65"/>
      <c r="ACN105" s="65"/>
      <c r="ACO105" s="65"/>
      <c r="ACP105" s="65"/>
      <c r="ACQ105" s="65"/>
      <c r="ACR105" s="65"/>
      <c r="ACS105" s="65"/>
      <c r="ACT105" s="65"/>
      <c r="ACU105" s="65"/>
      <c r="ACV105" s="65"/>
      <c r="ACW105" s="65"/>
      <c r="ACX105" s="65"/>
      <c r="ACY105" s="65"/>
      <c r="ACZ105" s="65"/>
      <c r="ADA105" s="65"/>
      <c r="ADB105" s="65"/>
      <c r="ADC105" s="65"/>
      <c r="ADD105" s="65"/>
      <c r="ADE105" s="65"/>
      <c r="ADF105" s="65"/>
      <c r="ADG105" s="65"/>
      <c r="ADH105" s="65"/>
      <c r="ADI105" s="65"/>
      <c r="ADJ105" s="65"/>
      <c r="ADK105" s="65"/>
      <c r="ADL105" s="65"/>
      <c r="ADM105" s="65"/>
      <c r="ADN105" s="65"/>
      <c r="ADO105" s="65"/>
      <c r="ADP105" s="65"/>
      <c r="ADQ105" s="65"/>
      <c r="ADR105" s="65"/>
      <c r="ADS105" s="65"/>
      <c r="ADT105" s="65"/>
      <c r="ADU105" s="65"/>
      <c r="ADV105" s="65"/>
      <c r="ADW105" s="65"/>
      <c r="ADX105" s="65"/>
      <c r="ADY105" s="65"/>
      <c r="ADZ105" s="65"/>
      <c r="AEA105" s="65"/>
      <c r="AEB105" s="65"/>
      <c r="AEC105" s="65"/>
      <c r="AED105" s="65"/>
      <c r="AEE105" s="65"/>
      <c r="AEF105" s="65"/>
      <c r="AEG105" s="65"/>
      <c r="AEH105" s="65"/>
      <c r="AEI105" s="65"/>
      <c r="AEJ105" s="65"/>
      <c r="AEK105" s="65"/>
      <c r="AEL105" s="65"/>
      <c r="AEM105" s="65"/>
      <c r="AEN105" s="65"/>
      <c r="AEO105" s="65"/>
      <c r="AEP105" s="65"/>
      <c r="AEQ105" s="65"/>
      <c r="AER105" s="65"/>
      <c r="AES105" s="65"/>
      <c r="AET105" s="65"/>
      <c r="AEU105" s="65"/>
      <c r="AEV105" s="65"/>
      <c r="AEW105" s="65"/>
      <c r="AEX105" s="65"/>
      <c r="AEY105" s="65"/>
      <c r="AEZ105" s="65"/>
      <c r="AFA105" s="65"/>
      <c r="AFB105" s="65"/>
      <c r="AFC105" s="65"/>
      <c r="AFD105" s="65"/>
      <c r="AFE105" s="65"/>
      <c r="AFF105" s="65"/>
      <c r="AFG105" s="65"/>
      <c r="AFH105" s="65"/>
      <c r="AFI105" s="65"/>
      <c r="AFJ105" s="65"/>
      <c r="AFK105" s="65"/>
      <c r="AFL105" s="65"/>
      <c r="AFM105" s="65"/>
      <c r="AFN105" s="65"/>
      <c r="AFO105" s="65"/>
      <c r="AFP105" s="65"/>
      <c r="AFQ105" s="65"/>
      <c r="AFR105" s="65"/>
      <c r="AFS105" s="65"/>
      <c r="AFT105" s="65"/>
      <c r="AFU105" s="65"/>
      <c r="AFV105" s="65"/>
      <c r="AFW105" s="65"/>
      <c r="AFX105" s="65"/>
      <c r="AFY105" s="65"/>
      <c r="AFZ105" s="65"/>
      <c r="AGA105" s="65"/>
      <c r="AGB105" s="65"/>
      <c r="AGC105" s="65"/>
      <c r="AGD105" s="65"/>
      <c r="AGE105" s="65"/>
      <c r="AGF105" s="65"/>
      <c r="AGG105" s="65"/>
      <c r="AGH105" s="65"/>
      <c r="AGI105" s="65"/>
      <c r="AGJ105" s="65"/>
      <c r="AGK105" s="65"/>
      <c r="AGL105" s="65"/>
      <c r="AGM105" s="65"/>
      <c r="AGN105" s="65"/>
      <c r="AGO105" s="65"/>
      <c r="AGP105" s="65"/>
      <c r="AGQ105" s="65"/>
      <c r="AGR105" s="65"/>
      <c r="AGS105" s="65"/>
      <c r="AGT105" s="65"/>
      <c r="AGU105" s="65"/>
      <c r="AGV105" s="65"/>
      <c r="AGW105" s="65"/>
      <c r="AGX105" s="65"/>
      <c r="AGY105" s="65"/>
      <c r="AGZ105" s="65"/>
      <c r="AHA105" s="65"/>
      <c r="AHB105" s="65"/>
      <c r="AHC105" s="65"/>
      <c r="AHD105" s="65"/>
      <c r="AHE105" s="65"/>
      <c r="AHF105" s="65"/>
      <c r="AHG105" s="65"/>
      <c r="AHH105" s="65"/>
      <c r="AHI105" s="65"/>
      <c r="AHJ105" s="65"/>
      <c r="AHK105" s="65"/>
      <c r="AHL105" s="65"/>
      <c r="AHM105" s="65"/>
      <c r="AHN105" s="65"/>
      <c r="AHO105" s="65"/>
      <c r="AHP105" s="65"/>
      <c r="AHQ105" s="65"/>
      <c r="AHR105" s="65"/>
      <c r="AHS105" s="65"/>
      <c r="AHT105" s="65"/>
      <c r="AHU105" s="65"/>
      <c r="AHV105" s="65"/>
      <c r="AHW105" s="65"/>
      <c r="AHX105" s="65"/>
      <c r="AHY105" s="65"/>
      <c r="AHZ105" s="65"/>
      <c r="AIA105" s="65"/>
      <c r="AIB105" s="65"/>
      <c r="AIC105" s="65"/>
      <c r="AID105" s="65"/>
      <c r="AIE105" s="65"/>
      <c r="AIF105" s="65"/>
      <c r="AIG105" s="65"/>
      <c r="AIH105" s="65"/>
      <c r="AII105" s="65"/>
      <c r="AIJ105" s="65"/>
      <c r="AIK105" s="65"/>
      <c r="AIL105" s="65"/>
      <c r="AIM105" s="65"/>
      <c r="AIN105" s="65"/>
      <c r="AIO105" s="65"/>
      <c r="AIP105" s="65"/>
      <c r="AIQ105" s="65"/>
      <c r="AIR105" s="65"/>
      <c r="AIS105" s="65"/>
      <c r="AIT105" s="65"/>
      <c r="AIU105" s="65"/>
      <c r="AIV105" s="65"/>
      <c r="AIW105" s="65"/>
      <c r="AIX105" s="65"/>
      <c r="AIY105" s="65"/>
      <c r="AIZ105" s="65"/>
      <c r="AJA105" s="65"/>
      <c r="AJB105" s="65"/>
      <c r="AJC105" s="65"/>
      <c r="AJD105" s="65"/>
      <c r="AJE105" s="65"/>
      <c r="AJF105" s="65"/>
      <c r="AJG105" s="65"/>
      <c r="AJH105" s="65"/>
      <c r="AJI105" s="65"/>
      <c r="AJJ105" s="65"/>
      <c r="AJK105" s="65"/>
      <c r="AJL105" s="65"/>
      <c r="AJM105" s="65"/>
      <c r="AJN105" s="65"/>
      <c r="AJO105" s="65"/>
      <c r="AJP105" s="65"/>
      <c r="AJQ105" s="65"/>
      <c r="AJR105" s="65"/>
      <c r="AJS105" s="65"/>
      <c r="AJT105" s="65"/>
      <c r="AJU105" s="65"/>
      <c r="AJV105" s="65"/>
      <c r="AJW105" s="65"/>
      <c r="AJX105" s="65"/>
      <c r="AJY105" s="65"/>
      <c r="AJZ105" s="65"/>
      <c r="AKA105" s="65"/>
      <c r="AKB105" s="65"/>
      <c r="AKC105" s="65"/>
      <c r="AKD105" s="65"/>
      <c r="AKE105" s="65"/>
      <c r="AKF105" s="65"/>
      <c r="AKG105" s="65"/>
      <c r="AKH105" s="65"/>
      <c r="AKI105" s="65"/>
      <c r="AKJ105" s="65"/>
      <c r="AKK105" s="65"/>
      <c r="AKL105" s="65"/>
      <c r="AKM105" s="65"/>
      <c r="AKN105" s="65"/>
      <c r="AKO105" s="65"/>
      <c r="AKP105" s="65"/>
      <c r="AKQ105" s="65"/>
      <c r="AKR105" s="65"/>
      <c r="AKS105" s="65"/>
      <c r="AKT105" s="65"/>
      <c r="AKU105" s="65"/>
      <c r="AKV105" s="65"/>
      <c r="AKW105" s="65"/>
      <c r="AKX105" s="65"/>
      <c r="AKY105" s="65"/>
      <c r="AKZ105" s="65"/>
      <c r="ALA105" s="65"/>
      <c r="ALB105" s="65"/>
      <c r="ALC105" s="65"/>
      <c r="ALD105" s="65"/>
      <c r="ALE105" s="65"/>
      <c r="ALF105" s="65"/>
      <c r="ALG105" s="65"/>
      <c r="ALH105" s="65"/>
      <c r="ALI105" s="65"/>
      <c r="ALJ105" s="65"/>
      <c r="ALK105" s="65"/>
      <c r="ALL105" s="65"/>
      <c r="ALM105" s="65"/>
      <c r="ALN105" s="65"/>
      <c r="ALO105" s="65"/>
      <c r="ALP105" s="65"/>
      <c r="ALQ105" s="65"/>
      <c r="ALR105" s="65"/>
      <c r="ALS105" s="65"/>
      <c r="ALT105" s="65"/>
      <c r="ALU105" s="65"/>
      <c r="ALV105" s="65"/>
      <c r="ALW105" s="65"/>
      <c r="ALX105" s="65"/>
      <c r="ALY105" s="65"/>
      <c r="ALZ105" s="65"/>
      <c r="AMA105" s="65"/>
      <c r="AMB105" s="65"/>
      <c r="AMC105" s="65"/>
      <c r="AMD105" s="65"/>
      <c r="AME105" s="65"/>
      <c r="AMF105" s="65"/>
      <c r="AMG105" s="65"/>
      <c r="AMH105" s="65"/>
      <c r="AMI105" s="65"/>
      <c r="AMJ105" s="65"/>
      <c r="AMK105" s="65"/>
      <c r="AML105" s="65"/>
      <c r="AMM105" s="65"/>
      <c r="AMN105" s="65"/>
      <c r="AMO105" s="65"/>
      <c r="AMP105" s="65"/>
      <c r="AMQ105" s="65"/>
      <c r="AMR105" s="65"/>
      <c r="AMS105" s="65"/>
      <c r="AMT105" s="65"/>
      <c r="AMU105" s="65"/>
      <c r="AMV105" s="65"/>
      <c r="AMW105" s="65"/>
      <c r="AMX105" s="65"/>
      <c r="AMY105" s="65"/>
      <c r="AMZ105" s="65"/>
      <c r="ANA105" s="65"/>
      <c r="ANB105" s="65"/>
      <c r="ANC105" s="65"/>
      <c r="AND105" s="65"/>
      <c r="ANE105" s="65"/>
      <c r="ANF105" s="65"/>
      <c r="ANG105" s="65"/>
      <c r="ANH105" s="65"/>
      <c r="ANI105" s="65"/>
      <c r="ANJ105" s="65"/>
      <c r="ANK105" s="65"/>
      <c r="ANL105" s="65"/>
      <c r="ANM105" s="65"/>
      <c r="ANN105" s="65"/>
      <c r="ANO105" s="65"/>
      <c r="ANP105" s="65"/>
      <c r="ANQ105" s="65"/>
      <c r="ANR105" s="65"/>
      <c r="ANS105" s="65"/>
      <c r="ANT105" s="65"/>
      <c r="ANU105" s="65"/>
      <c r="ANV105" s="65"/>
      <c r="ANW105" s="65"/>
      <c r="ANX105" s="65"/>
      <c r="ANY105" s="65"/>
      <c r="ANZ105" s="65"/>
      <c r="AOA105" s="65"/>
      <c r="AOB105" s="65"/>
      <c r="AOC105" s="65"/>
      <c r="AOD105" s="65"/>
      <c r="AOE105" s="65"/>
      <c r="AOF105" s="65"/>
      <c r="AOG105" s="65"/>
      <c r="AOH105" s="65"/>
      <c r="AOI105" s="65"/>
      <c r="AOJ105" s="65"/>
      <c r="AOK105" s="65"/>
      <c r="AOL105" s="65"/>
      <c r="AOM105" s="65"/>
      <c r="AON105" s="65"/>
      <c r="AOO105" s="65"/>
      <c r="AOP105" s="65"/>
      <c r="AOQ105" s="65"/>
      <c r="AOR105" s="65"/>
      <c r="AOS105" s="65"/>
      <c r="AOT105" s="65"/>
      <c r="AOU105" s="65"/>
      <c r="AOV105" s="65"/>
      <c r="AOW105" s="65"/>
      <c r="AOX105" s="65"/>
      <c r="AOY105" s="65"/>
      <c r="AOZ105" s="65"/>
      <c r="APA105" s="65"/>
      <c r="APB105" s="65"/>
      <c r="APC105" s="65"/>
      <c r="APD105" s="65"/>
      <c r="APE105" s="65"/>
      <c r="APF105" s="65"/>
      <c r="APG105" s="65"/>
      <c r="APH105" s="65"/>
      <c r="API105" s="65"/>
      <c r="APJ105" s="65"/>
      <c r="APK105" s="65"/>
      <c r="APL105" s="65"/>
      <c r="APM105" s="65"/>
      <c r="APN105" s="65"/>
      <c r="APO105" s="65"/>
      <c r="APP105" s="65"/>
      <c r="APQ105" s="65"/>
      <c r="APR105" s="65"/>
      <c r="APS105" s="65"/>
      <c r="APT105" s="65"/>
      <c r="APU105" s="65"/>
      <c r="APV105" s="65"/>
      <c r="APW105" s="65"/>
      <c r="APX105" s="65"/>
      <c r="APY105" s="65"/>
      <c r="APZ105" s="65"/>
      <c r="AQA105" s="65"/>
      <c r="AQB105" s="65"/>
      <c r="AQC105" s="65"/>
      <c r="AQD105" s="65"/>
      <c r="AQE105" s="65"/>
      <c r="AQF105" s="65"/>
      <c r="AQG105" s="65"/>
      <c r="AQH105" s="65"/>
      <c r="AQI105" s="65"/>
      <c r="AQJ105" s="65"/>
      <c r="AQK105" s="65"/>
      <c r="AQL105" s="65"/>
      <c r="AQM105" s="65"/>
      <c r="AQN105" s="65"/>
      <c r="AQO105" s="65"/>
      <c r="AQP105" s="65"/>
      <c r="AQQ105" s="65"/>
      <c r="AQR105" s="65"/>
      <c r="AQS105" s="65"/>
      <c r="AQT105" s="65"/>
      <c r="AQU105" s="65"/>
      <c r="AQV105" s="65"/>
      <c r="AQW105" s="65"/>
      <c r="AQX105" s="65"/>
      <c r="AQY105" s="65"/>
      <c r="AQZ105" s="65"/>
      <c r="ARA105" s="65"/>
      <c r="ARB105" s="65"/>
      <c r="ARC105" s="65"/>
      <c r="ARD105" s="65"/>
      <c r="ARE105" s="65"/>
      <c r="ARF105" s="65"/>
      <c r="ARG105" s="65"/>
      <c r="ARH105" s="65"/>
      <c r="ARI105" s="65"/>
      <c r="ARJ105" s="65"/>
      <c r="ARK105" s="65"/>
      <c r="ARL105" s="65"/>
      <c r="ARM105" s="65"/>
      <c r="ARN105" s="65"/>
      <c r="ARO105" s="65"/>
      <c r="ARP105" s="65"/>
      <c r="ARQ105" s="65"/>
      <c r="ARR105" s="65"/>
      <c r="ARS105" s="65"/>
      <c r="ART105" s="65"/>
      <c r="ARU105" s="65"/>
      <c r="ARV105" s="65"/>
      <c r="ARW105" s="65"/>
      <c r="ARX105" s="65"/>
      <c r="ARY105" s="65"/>
      <c r="ARZ105" s="65"/>
      <c r="ASA105" s="65"/>
      <c r="ASB105" s="65"/>
      <c r="ASC105" s="65"/>
      <c r="ASD105" s="65"/>
      <c r="ASE105" s="65"/>
      <c r="ASF105" s="65"/>
      <c r="ASG105" s="65"/>
      <c r="ASH105" s="65"/>
      <c r="ASI105" s="65"/>
      <c r="ASJ105" s="65"/>
      <c r="ASK105" s="65"/>
      <c r="ASL105" s="65"/>
      <c r="ASM105" s="65"/>
      <c r="ASN105" s="65"/>
      <c r="ASO105" s="65"/>
      <c r="ASP105" s="65"/>
      <c r="ASQ105" s="65"/>
      <c r="ASR105" s="65"/>
      <c r="ASS105" s="65"/>
      <c r="AST105" s="65"/>
      <c r="ASU105" s="65"/>
      <c r="ASV105" s="65"/>
      <c r="ASW105" s="65"/>
      <c r="ASX105" s="65"/>
      <c r="ASY105" s="65"/>
      <c r="ASZ105" s="65"/>
      <c r="ATA105" s="65"/>
      <c r="ATB105" s="65"/>
      <c r="ATC105" s="65"/>
      <c r="ATD105" s="65"/>
      <c r="ATE105" s="65"/>
      <c r="ATF105" s="65"/>
      <c r="ATG105" s="65"/>
      <c r="ATH105" s="65"/>
      <c r="ATI105" s="65"/>
      <c r="ATJ105" s="65"/>
      <c r="ATK105" s="65"/>
      <c r="ATL105" s="65"/>
      <c r="ATM105" s="65"/>
      <c r="ATN105" s="65"/>
      <c r="ATO105" s="65"/>
      <c r="ATP105" s="65"/>
      <c r="ATQ105" s="65"/>
      <c r="ATR105" s="65"/>
      <c r="ATS105" s="65"/>
      <c r="ATT105" s="65"/>
      <c r="ATU105" s="65"/>
      <c r="ATV105" s="65"/>
      <c r="ATW105" s="65"/>
      <c r="ATX105" s="65"/>
      <c r="ATY105" s="65"/>
      <c r="ATZ105" s="65"/>
      <c r="AUA105" s="65"/>
      <c r="AUB105" s="65"/>
      <c r="AUC105" s="65"/>
      <c r="AUD105" s="65"/>
      <c r="AUE105" s="65"/>
      <c r="AUF105" s="65"/>
      <c r="AUG105" s="65"/>
      <c r="AUH105" s="65"/>
      <c r="AUI105" s="65"/>
      <c r="AUJ105" s="65"/>
      <c r="AUK105" s="65"/>
      <c r="AUL105" s="65"/>
      <c r="AUM105" s="65"/>
      <c r="AUN105" s="65"/>
      <c r="AUO105" s="65"/>
      <c r="AUP105" s="65"/>
      <c r="AUQ105" s="65"/>
      <c r="AUR105" s="65"/>
      <c r="AUS105" s="65"/>
      <c r="AUT105" s="65"/>
      <c r="AUU105" s="65"/>
      <c r="AUV105" s="65"/>
      <c r="AUW105" s="65"/>
      <c r="AUX105" s="65"/>
      <c r="AUY105" s="65"/>
      <c r="AUZ105" s="65"/>
      <c r="AVA105" s="65"/>
      <c r="AVB105" s="65"/>
      <c r="AVC105" s="65"/>
      <c r="AVD105" s="65"/>
      <c r="AVE105" s="65"/>
      <c r="AVF105" s="65"/>
      <c r="AVG105" s="65"/>
      <c r="AVH105" s="65"/>
      <c r="AVI105" s="65"/>
      <c r="AVJ105" s="65"/>
      <c r="AVK105" s="65"/>
      <c r="AVL105" s="65"/>
      <c r="AVM105" s="65"/>
      <c r="AVN105" s="65"/>
      <c r="AVO105" s="65"/>
      <c r="AVP105" s="65"/>
      <c r="AVQ105" s="65"/>
      <c r="AVR105" s="65"/>
      <c r="AVS105" s="65"/>
      <c r="AVT105" s="65"/>
      <c r="AVU105" s="65"/>
      <c r="AVV105" s="65"/>
      <c r="AVW105" s="65"/>
      <c r="AVX105" s="65"/>
      <c r="AVY105" s="65"/>
      <c r="AVZ105" s="65"/>
      <c r="AWA105" s="65"/>
      <c r="AWB105" s="65"/>
      <c r="AWC105" s="65"/>
      <c r="AWD105" s="65"/>
      <c r="AWE105" s="65"/>
      <c r="AWF105" s="65"/>
      <c r="AWG105" s="65"/>
      <c r="AWH105" s="65"/>
      <c r="AWI105" s="65"/>
      <c r="AWJ105" s="65"/>
      <c r="AWK105" s="65"/>
      <c r="AWL105" s="65"/>
      <c r="AWM105" s="65"/>
      <c r="AWN105" s="65"/>
      <c r="AWO105" s="65"/>
      <c r="AWP105" s="65"/>
      <c r="AWQ105" s="65"/>
      <c r="AWR105" s="65"/>
      <c r="AWS105" s="65"/>
      <c r="AWT105" s="65"/>
      <c r="AWU105" s="65"/>
      <c r="AWV105" s="65"/>
      <c r="AWW105" s="65"/>
      <c r="AWX105" s="65"/>
      <c r="AWY105" s="65"/>
      <c r="AWZ105" s="65"/>
      <c r="AXA105" s="65"/>
      <c r="AXB105" s="65"/>
      <c r="AXC105" s="65"/>
      <c r="AXD105" s="65"/>
      <c r="AXE105" s="65"/>
      <c r="AXF105" s="65"/>
      <c r="AXG105" s="65"/>
      <c r="AXH105" s="65"/>
      <c r="AXI105" s="65"/>
      <c r="AXJ105" s="65"/>
      <c r="AXK105" s="65"/>
      <c r="AXL105" s="65"/>
      <c r="AXM105" s="65"/>
      <c r="AXN105" s="65"/>
      <c r="AXO105" s="65"/>
      <c r="AXP105" s="65"/>
      <c r="AXQ105" s="65"/>
      <c r="AXR105" s="65"/>
      <c r="AXS105" s="65"/>
      <c r="AXT105" s="65"/>
      <c r="AXU105" s="65"/>
      <c r="AXV105" s="65"/>
      <c r="AXW105" s="65"/>
      <c r="AXX105" s="65"/>
      <c r="AXY105" s="65"/>
      <c r="AXZ105" s="65"/>
      <c r="AYA105" s="65"/>
      <c r="AYB105" s="65"/>
      <c r="AYC105" s="65"/>
      <c r="AYD105" s="65"/>
      <c r="AYE105" s="65"/>
      <c r="AYF105" s="65"/>
      <c r="AYG105" s="65"/>
      <c r="AYH105" s="65"/>
      <c r="AYI105" s="65"/>
      <c r="AYJ105" s="65"/>
      <c r="AYK105" s="65"/>
      <c r="AYL105" s="65"/>
      <c r="AYM105" s="65"/>
      <c r="AYN105" s="65"/>
      <c r="AYO105" s="65"/>
      <c r="AYP105" s="65"/>
      <c r="AYQ105" s="65"/>
      <c r="AYR105" s="65"/>
      <c r="AYS105" s="65"/>
      <c r="AYT105" s="65"/>
      <c r="AYU105" s="65"/>
      <c r="AYV105" s="65"/>
      <c r="AYW105" s="65"/>
      <c r="AYX105" s="65"/>
      <c r="AYY105" s="65"/>
      <c r="AYZ105" s="65"/>
      <c r="AZA105" s="65"/>
      <c r="AZB105" s="65"/>
      <c r="AZC105" s="65"/>
      <c r="AZD105" s="65"/>
      <c r="AZE105" s="65"/>
      <c r="AZF105" s="65"/>
      <c r="AZG105" s="65"/>
      <c r="AZH105" s="65"/>
      <c r="AZI105" s="65"/>
      <c r="AZJ105" s="65"/>
      <c r="AZK105" s="65"/>
      <c r="AZL105" s="65"/>
      <c r="AZM105" s="65"/>
      <c r="AZN105" s="65"/>
      <c r="AZO105" s="65"/>
      <c r="AZP105" s="65"/>
      <c r="AZQ105" s="65"/>
      <c r="AZR105" s="65"/>
      <c r="AZS105" s="65"/>
      <c r="AZT105" s="65"/>
      <c r="AZU105" s="65"/>
      <c r="AZV105" s="65"/>
      <c r="AZW105" s="65"/>
      <c r="AZX105" s="65"/>
      <c r="AZY105" s="65"/>
      <c r="AZZ105" s="65"/>
      <c r="BAA105" s="65"/>
      <c r="BAB105" s="65"/>
      <c r="BAC105" s="65"/>
      <c r="BAD105" s="65"/>
      <c r="BAE105" s="65"/>
      <c r="BAF105" s="65"/>
      <c r="BAG105" s="65"/>
      <c r="BAH105" s="65"/>
      <c r="BAI105" s="65"/>
      <c r="BAJ105" s="65"/>
      <c r="BAK105" s="65"/>
      <c r="BAL105" s="65"/>
      <c r="BAM105" s="65"/>
      <c r="BAN105" s="65"/>
      <c r="BAO105" s="65"/>
      <c r="BAP105" s="65"/>
      <c r="BAQ105" s="65"/>
      <c r="BAR105" s="65"/>
      <c r="BAS105" s="65"/>
      <c r="BAT105" s="65"/>
      <c r="BAU105" s="65"/>
      <c r="BAV105" s="65"/>
      <c r="BAW105" s="65"/>
      <c r="BAX105" s="65"/>
      <c r="BAY105" s="65"/>
      <c r="BAZ105" s="65"/>
      <c r="BBA105" s="65"/>
      <c r="BBB105" s="65"/>
      <c r="BBC105" s="65"/>
      <c r="BBD105" s="65"/>
      <c r="BBE105" s="65"/>
      <c r="BBF105" s="65"/>
      <c r="BBG105" s="65"/>
      <c r="BBH105" s="65"/>
      <c r="BBI105" s="65"/>
      <c r="BBJ105" s="65"/>
      <c r="BBK105" s="65"/>
      <c r="BBL105" s="65"/>
      <c r="BBM105" s="65"/>
      <c r="BBN105" s="65"/>
      <c r="BBO105" s="65"/>
      <c r="BBP105" s="65"/>
      <c r="BBQ105" s="65"/>
      <c r="BBR105" s="65"/>
      <c r="BBS105" s="65"/>
      <c r="BBT105" s="65"/>
      <c r="BBU105" s="65"/>
      <c r="BBV105" s="65"/>
      <c r="BBW105" s="65"/>
      <c r="BBX105" s="65"/>
      <c r="BBY105" s="65"/>
      <c r="BBZ105" s="65"/>
      <c r="BCA105" s="65"/>
      <c r="BCB105" s="65"/>
      <c r="BCC105" s="65"/>
      <c r="BCD105" s="65"/>
      <c r="BCE105" s="65"/>
      <c r="BCF105" s="65"/>
      <c r="BCG105" s="65"/>
      <c r="BCH105" s="65"/>
      <c r="BCI105" s="65"/>
      <c r="BCJ105" s="65"/>
      <c r="BCK105" s="65"/>
      <c r="BCL105" s="65"/>
      <c r="BCM105" s="65"/>
      <c r="BCN105" s="65"/>
      <c r="BCO105" s="65"/>
      <c r="BCP105" s="65"/>
      <c r="BCQ105" s="65"/>
      <c r="BCR105" s="65"/>
      <c r="BCS105" s="65"/>
      <c r="BCT105" s="65"/>
      <c r="BCU105" s="65"/>
      <c r="BCV105" s="65"/>
      <c r="BCW105" s="65"/>
      <c r="BCX105" s="65"/>
      <c r="BCY105" s="65"/>
      <c r="BCZ105" s="65"/>
      <c r="BDA105" s="65"/>
      <c r="BDB105" s="65"/>
      <c r="BDC105" s="65"/>
      <c r="BDD105" s="65"/>
      <c r="BDE105" s="65"/>
      <c r="BDF105" s="65"/>
      <c r="BDG105" s="65"/>
      <c r="BDH105" s="65"/>
      <c r="BDI105" s="65"/>
      <c r="BDJ105" s="65"/>
      <c r="BDK105" s="65"/>
      <c r="BDL105" s="65"/>
      <c r="BDM105" s="65"/>
      <c r="BDN105" s="65"/>
      <c r="BDO105" s="65"/>
      <c r="BDP105" s="65"/>
      <c r="BDQ105" s="65"/>
      <c r="BDR105" s="65"/>
      <c r="BDS105" s="65"/>
      <c r="BDT105" s="65"/>
      <c r="BDU105" s="65"/>
      <c r="BDV105" s="65"/>
      <c r="BDW105" s="65"/>
      <c r="BDX105" s="65"/>
      <c r="BDY105" s="65"/>
      <c r="BDZ105" s="65"/>
      <c r="BEA105" s="65"/>
      <c r="BEB105" s="65"/>
      <c r="BEC105" s="65"/>
      <c r="BED105" s="65"/>
      <c r="BEE105" s="65"/>
      <c r="BEF105" s="65"/>
      <c r="BEG105" s="65"/>
      <c r="BEH105" s="65"/>
      <c r="BEI105" s="65"/>
      <c r="BEJ105" s="65"/>
      <c r="BEK105" s="65"/>
      <c r="BEL105" s="65"/>
      <c r="BEM105" s="65"/>
      <c r="BEN105" s="65"/>
      <c r="BEO105" s="65"/>
      <c r="BEP105" s="65"/>
      <c r="BEQ105" s="65"/>
      <c r="BER105" s="65"/>
      <c r="BES105" s="65"/>
      <c r="BET105" s="65"/>
      <c r="BEU105" s="65"/>
      <c r="BEV105" s="65"/>
      <c r="BEW105" s="65"/>
      <c r="BEX105" s="65"/>
      <c r="BEY105" s="65"/>
      <c r="BEZ105" s="65"/>
      <c r="BFA105" s="65"/>
      <c r="BFB105" s="65"/>
      <c r="BFC105" s="65"/>
      <c r="BFD105" s="65"/>
      <c r="BFE105" s="65"/>
      <c r="BFF105" s="65"/>
      <c r="BFG105" s="65"/>
      <c r="BFH105" s="65"/>
      <c r="BFI105" s="65"/>
      <c r="BFJ105" s="65"/>
      <c r="BFK105" s="65"/>
      <c r="BFL105" s="65"/>
      <c r="BFM105" s="65"/>
      <c r="BFN105" s="65"/>
      <c r="BFO105" s="65"/>
      <c r="BFP105" s="65"/>
      <c r="BFQ105" s="65"/>
      <c r="BFR105" s="65"/>
      <c r="BFS105" s="65"/>
      <c r="BFT105" s="65"/>
      <c r="BFU105" s="65"/>
      <c r="BFV105" s="65"/>
      <c r="BFW105" s="65"/>
      <c r="BFX105" s="65"/>
      <c r="BFY105" s="65"/>
      <c r="BFZ105" s="65"/>
      <c r="BGA105" s="65"/>
      <c r="BGB105" s="65"/>
      <c r="BGC105" s="65"/>
      <c r="BGD105" s="65"/>
      <c r="BGE105" s="65"/>
      <c r="BGF105" s="65"/>
      <c r="BGG105" s="65"/>
      <c r="BGH105" s="65"/>
      <c r="BGI105" s="65"/>
      <c r="BGJ105" s="65"/>
      <c r="BGK105" s="65"/>
      <c r="BGL105" s="65"/>
      <c r="BGM105" s="65"/>
      <c r="BGN105" s="65"/>
      <c r="BGO105" s="65"/>
      <c r="BGP105" s="65"/>
      <c r="BGQ105" s="65"/>
      <c r="BGR105" s="65"/>
      <c r="BGS105" s="65"/>
      <c r="BGT105" s="65"/>
      <c r="BGU105" s="65"/>
      <c r="BGV105" s="65"/>
      <c r="BGW105" s="65"/>
      <c r="BGX105" s="65"/>
      <c r="BGY105" s="65"/>
      <c r="BGZ105" s="65"/>
      <c r="BHA105" s="65"/>
      <c r="BHB105" s="65"/>
      <c r="BHC105" s="65"/>
      <c r="BHD105" s="65"/>
      <c r="BHE105" s="65"/>
      <c r="BHF105" s="65"/>
      <c r="BHG105" s="65"/>
      <c r="BHH105" s="65"/>
      <c r="BHI105" s="65"/>
      <c r="BHJ105" s="65"/>
      <c r="BHK105" s="65"/>
      <c r="BHL105" s="65"/>
      <c r="BHM105" s="65"/>
      <c r="BHN105" s="65"/>
      <c r="BHO105" s="65"/>
      <c r="BHP105" s="65"/>
      <c r="BHQ105" s="65"/>
      <c r="BHR105" s="65"/>
      <c r="BHS105" s="65"/>
      <c r="BHT105" s="65"/>
      <c r="BHU105" s="65"/>
      <c r="BHV105" s="65"/>
      <c r="BHW105" s="65"/>
      <c r="BHX105" s="65"/>
      <c r="BHY105" s="65"/>
      <c r="BHZ105" s="65"/>
      <c r="BIA105" s="65"/>
      <c r="BIB105" s="65"/>
      <c r="BIC105" s="65"/>
      <c r="BID105" s="65"/>
      <c r="BIE105" s="65"/>
      <c r="BIF105" s="65"/>
      <c r="BIG105" s="65"/>
      <c r="BIH105" s="65"/>
      <c r="BII105" s="65"/>
      <c r="BIJ105" s="65"/>
      <c r="BIK105" s="65"/>
      <c r="BIL105" s="65"/>
      <c r="BIM105" s="65"/>
      <c r="BIN105" s="65"/>
      <c r="BIO105" s="65"/>
      <c r="BIP105" s="65"/>
      <c r="BIQ105" s="65"/>
      <c r="BIR105" s="65"/>
      <c r="BIS105" s="65"/>
      <c r="BIT105" s="65"/>
      <c r="BIU105" s="65"/>
      <c r="BIV105" s="65"/>
      <c r="BIW105" s="65"/>
      <c r="BIX105" s="65"/>
      <c r="BIY105" s="65"/>
      <c r="BIZ105" s="65"/>
      <c r="BJA105" s="65"/>
      <c r="BJB105" s="65"/>
      <c r="BJC105" s="65"/>
      <c r="BJD105" s="65"/>
      <c r="BJE105" s="65"/>
      <c r="BJF105" s="65"/>
      <c r="BJG105" s="65"/>
      <c r="BJH105" s="65"/>
      <c r="BJI105" s="65"/>
      <c r="BJJ105" s="65"/>
      <c r="BJK105" s="65"/>
      <c r="BJL105" s="65"/>
      <c r="BJM105" s="65"/>
      <c r="BJN105" s="65"/>
      <c r="BJO105" s="65"/>
      <c r="BJP105" s="65"/>
      <c r="BJQ105" s="65"/>
      <c r="BJR105" s="65"/>
      <c r="BJS105" s="65"/>
      <c r="BJT105" s="65"/>
      <c r="BJU105" s="65"/>
      <c r="BJV105" s="65"/>
      <c r="BJW105" s="65"/>
      <c r="BJX105" s="65"/>
      <c r="BJY105" s="65"/>
      <c r="BJZ105" s="65"/>
      <c r="BKA105" s="65"/>
      <c r="BKB105" s="65"/>
      <c r="BKC105" s="65"/>
      <c r="BKD105" s="65"/>
      <c r="BKE105" s="65"/>
      <c r="BKF105" s="65"/>
      <c r="BKG105" s="65"/>
      <c r="BKH105" s="65"/>
      <c r="BKI105" s="65"/>
      <c r="BKJ105" s="65"/>
      <c r="BKK105" s="65"/>
      <c r="BKL105" s="65"/>
      <c r="BKM105" s="65"/>
      <c r="BKN105" s="65"/>
      <c r="BKO105" s="65"/>
      <c r="BKP105" s="65"/>
      <c r="BKQ105" s="65"/>
      <c r="BKR105" s="65"/>
      <c r="BKS105" s="65"/>
      <c r="BKT105" s="65"/>
      <c r="BKU105" s="65"/>
      <c r="BKV105" s="65"/>
      <c r="BKW105" s="65"/>
      <c r="BKX105" s="65"/>
      <c r="BKY105" s="65"/>
      <c r="BKZ105" s="65"/>
      <c r="BLA105" s="65"/>
      <c r="BLB105" s="65"/>
      <c r="BLC105" s="65"/>
      <c r="BLD105" s="65"/>
      <c r="BLE105" s="65"/>
      <c r="BLF105" s="65"/>
      <c r="BLG105" s="65"/>
      <c r="BLH105" s="65"/>
      <c r="BLI105" s="65"/>
      <c r="BLJ105" s="65"/>
      <c r="BLK105" s="65"/>
      <c r="BLL105" s="65"/>
      <c r="BLM105" s="65"/>
      <c r="BLN105" s="65"/>
      <c r="BLO105" s="65"/>
      <c r="BLP105" s="65"/>
      <c r="BLQ105" s="65"/>
      <c r="BLR105" s="65"/>
      <c r="BLS105" s="65"/>
      <c r="BLT105" s="65"/>
      <c r="BLU105" s="65"/>
      <c r="BLV105" s="65"/>
      <c r="BLW105" s="65"/>
      <c r="BLX105" s="65"/>
      <c r="BLY105" s="65"/>
      <c r="BLZ105" s="65"/>
      <c r="BMA105" s="65"/>
      <c r="BMB105" s="65"/>
      <c r="BMC105" s="65"/>
      <c r="BMD105" s="65"/>
      <c r="BME105" s="65"/>
      <c r="BMF105" s="65"/>
      <c r="BMG105" s="65"/>
      <c r="BMH105" s="65"/>
      <c r="BMI105" s="65"/>
      <c r="BMJ105" s="65"/>
      <c r="BMK105" s="65"/>
      <c r="BML105" s="65"/>
      <c r="BMM105" s="65"/>
      <c r="BMN105" s="65"/>
      <c r="BMO105" s="65"/>
      <c r="BMP105" s="65"/>
      <c r="BMQ105" s="65"/>
      <c r="BMR105" s="65"/>
      <c r="BMS105" s="65"/>
      <c r="BMT105" s="65"/>
      <c r="BMU105" s="65"/>
      <c r="BMV105" s="65"/>
      <c r="BMW105" s="65"/>
      <c r="BMX105" s="65"/>
      <c r="BMY105" s="65"/>
      <c r="BMZ105" s="65"/>
      <c r="BNA105" s="65"/>
      <c r="BNB105" s="65"/>
      <c r="BNC105" s="65"/>
      <c r="BND105" s="65"/>
      <c r="BNE105" s="65"/>
      <c r="BNF105" s="65"/>
      <c r="BNG105" s="65"/>
      <c r="BNH105" s="65"/>
      <c r="BNI105" s="65"/>
      <c r="BNJ105" s="65"/>
      <c r="BNK105" s="65"/>
      <c r="BNL105" s="65"/>
      <c r="BNM105" s="65"/>
      <c r="BNN105" s="65"/>
      <c r="BNO105" s="65"/>
      <c r="BNP105" s="65"/>
      <c r="BNQ105" s="65"/>
      <c r="BNR105" s="65"/>
      <c r="BNS105" s="65"/>
      <c r="BNT105" s="65"/>
      <c r="BNU105" s="65"/>
      <c r="BNV105" s="65"/>
      <c r="BNW105" s="65"/>
      <c r="BNX105" s="65"/>
      <c r="BNY105" s="65"/>
      <c r="BNZ105" s="65"/>
      <c r="BOA105" s="65"/>
      <c r="BOB105" s="65"/>
      <c r="BOC105" s="65"/>
      <c r="BOD105" s="65"/>
      <c r="BOE105" s="65"/>
      <c r="BOF105" s="65"/>
      <c r="BOG105" s="65"/>
      <c r="BOH105" s="65"/>
      <c r="BOI105" s="65"/>
      <c r="BOJ105" s="65"/>
      <c r="BOK105" s="65"/>
      <c r="BOL105" s="65"/>
      <c r="BOM105" s="65"/>
      <c r="BON105" s="65"/>
      <c r="BOO105" s="65"/>
      <c r="BOP105" s="65"/>
      <c r="BOQ105" s="65"/>
      <c r="BOR105" s="65"/>
      <c r="BOS105" s="65"/>
      <c r="BOT105" s="65"/>
      <c r="BOU105" s="65"/>
      <c r="BOV105" s="65"/>
      <c r="BOW105" s="65"/>
      <c r="BOX105" s="65"/>
      <c r="BOY105" s="65"/>
      <c r="BOZ105" s="65"/>
      <c r="BPA105" s="65"/>
      <c r="BPB105" s="65"/>
      <c r="BPC105" s="65"/>
      <c r="BPD105" s="65"/>
      <c r="BPE105" s="65"/>
      <c r="BPF105" s="65"/>
      <c r="BPG105" s="65"/>
      <c r="BPH105" s="65"/>
      <c r="BPI105" s="65"/>
      <c r="BPJ105" s="65"/>
      <c r="BPK105" s="65"/>
      <c r="BPL105" s="65"/>
      <c r="BPM105" s="65"/>
      <c r="BPN105" s="65"/>
      <c r="BPO105" s="65"/>
      <c r="BPP105" s="65"/>
      <c r="BPQ105" s="65"/>
      <c r="BPR105" s="65"/>
      <c r="BPS105" s="65"/>
      <c r="BPT105" s="65"/>
      <c r="BPU105" s="65"/>
      <c r="BPV105" s="65"/>
      <c r="BPW105" s="65"/>
      <c r="BPX105" s="65"/>
      <c r="BPY105" s="65"/>
      <c r="BPZ105" s="65"/>
      <c r="BQA105" s="65"/>
      <c r="BQB105" s="65"/>
      <c r="BQC105" s="65"/>
      <c r="BQD105" s="65"/>
      <c r="BQE105" s="65"/>
      <c r="BQF105" s="65"/>
      <c r="BQG105" s="65"/>
      <c r="BQH105" s="65"/>
      <c r="BQI105" s="65"/>
      <c r="BQJ105" s="65"/>
      <c r="BQK105" s="65"/>
      <c r="BQL105" s="65"/>
      <c r="BQM105" s="65"/>
      <c r="BQN105" s="65"/>
      <c r="BQO105" s="65"/>
      <c r="BQP105" s="65"/>
      <c r="BQQ105" s="65"/>
      <c r="BQR105" s="65"/>
      <c r="BQS105" s="65"/>
      <c r="BQT105" s="65"/>
      <c r="BQU105" s="65"/>
      <c r="BQV105" s="65"/>
      <c r="BQW105" s="65"/>
      <c r="BQX105" s="65"/>
      <c r="BQY105" s="65"/>
      <c r="BQZ105" s="65"/>
      <c r="BRA105" s="65"/>
      <c r="BRB105" s="65"/>
      <c r="BRC105" s="65"/>
      <c r="BRD105" s="65"/>
      <c r="BRE105" s="65"/>
      <c r="BRF105" s="65"/>
      <c r="BRG105" s="65"/>
      <c r="BRH105" s="65"/>
      <c r="BRI105" s="65"/>
      <c r="BRJ105" s="65"/>
      <c r="BRK105" s="65"/>
      <c r="BRL105" s="65"/>
      <c r="BRM105" s="65"/>
      <c r="BRN105" s="65"/>
      <c r="BRO105" s="65"/>
      <c r="BRP105" s="65"/>
      <c r="BRQ105" s="65"/>
      <c r="BRR105" s="65"/>
      <c r="BRS105" s="65"/>
      <c r="BRT105" s="65"/>
      <c r="BRU105" s="65"/>
      <c r="BRV105" s="65"/>
      <c r="BRW105" s="65"/>
      <c r="BRX105" s="65"/>
      <c r="BRY105" s="65"/>
      <c r="BRZ105" s="65"/>
      <c r="BSA105" s="65"/>
      <c r="BSB105" s="65"/>
      <c r="BSC105" s="65"/>
      <c r="BSD105" s="65"/>
      <c r="BSE105" s="65"/>
      <c r="BSF105" s="65"/>
      <c r="BSG105" s="65"/>
      <c r="BSH105" s="65"/>
      <c r="BSI105" s="65"/>
      <c r="BSJ105" s="65"/>
      <c r="BSK105" s="65"/>
      <c r="BSL105" s="65"/>
      <c r="BSM105" s="65"/>
      <c r="BSN105" s="65"/>
      <c r="BSO105" s="65"/>
      <c r="BSP105" s="65"/>
      <c r="BSQ105" s="65"/>
      <c r="BSR105" s="65"/>
      <c r="BSS105" s="65"/>
      <c r="BST105" s="65"/>
      <c r="BSU105" s="65"/>
      <c r="BSV105" s="65"/>
      <c r="BSW105" s="65"/>
      <c r="BSX105" s="65"/>
      <c r="BSY105" s="65"/>
      <c r="BSZ105" s="65"/>
      <c r="BTA105" s="65"/>
      <c r="BTB105" s="65"/>
      <c r="BTC105" s="65"/>
      <c r="BTD105" s="65"/>
      <c r="BTE105" s="65"/>
      <c r="BTF105" s="65"/>
      <c r="BTG105" s="65"/>
      <c r="BTH105" s="65"/>
      <c r="BTI105" s="65"/>
      <c r="BTJ105" s="65"/>
      <c r="BTK105" s="65"/>
      <c r="BTL105" s="65"/>
      <c r="BTM105" s="65"/>
      <c r="BTN105" s="65"/>
      <c r="BTO105" s="65"/>
      <c r="BTP105" s="65"/>
      <c r="BTQ105" s="65"/>
      <c r="BTR105" s="65"/>
      <c r="BTS105" s="65"/>
      <c r="BTT105" s="65"/>
      <c r="BTU105" s="65"/>
      <c r="BTV105" s="65"/>
      <c r="BTW105" s="65"/>
      <c r="BTX105" s="65"/>
      <c r="BTY105" s="65"/>
      <c r="BTZ105" s="65"/>
      <c r="BUA105" s="65"/>
      <c r="BUB105" s="65"/>
      <c r="BUC105" s="65"/>
      <c r="BUD105" s="65"/>
      <c r="BUE105" s="65"/>
      <c r="BUF105" s="65"/>
      <c r="BUG105" s="65"/>
      <c r="BUH105" s="65"/>
      <c r="BUI105" s="65"/>
      <c r="BUJ105" s="65"/>
      <c r="BUK105" s="65"/>
      <c r="BUL105" s="65"/>
      <c r="BUM105" s="65"/>
      <c r="BUN105" s="65"/>
      <c r="BUO105" s="65"/>
      <c r="BUP105" s="65"/>
      <c r="BUQ105" s="65"/>
      <c r="BUR105" s="65"/>
      <c r="BUS105" s="65"/>
      <c r="BUT105" s="65"/>
      <c r="BUU105" s="65"/>
      <c r="BUV105" s="65"/>
      <c r="BUW105" s="65"/>
      <c r="BUX105" s="65"/>
      <c r="BUY105" s="65"/>
      <c r="BUZ105" s="65"/>
      <c r="BVA105" s="65"/>
      <c r="BVB105" s="65"/>
      <c r="BVC105" s="65"/>
      <c r="BVD105" s="65"/>
      <c r="BVE105" s="65"/>
      <c r="BVF105" s="65"/>
      <c r="BVG105" s="65"/>
      <c r="BVH105" s="65"/>
      <c r="BVI105" s="65"/>
      <c r="BVJ105" s="65"/>
      <c r="BVK105" s="65"/>
      <c r="BVL105" s="65"/>
      <c r="BVM105" s="65"/>
      <c r="BVN105" s="65"/>
      <c r="BVO105" s="65"/>
      <c r="BVP105" s="65"/>
      <c r="BVQ105" s="65"/>
      <c r="BVR105" s="65"/>
      <c r="BVS105" s="65"/>
      <c r="BVT105" s="65"/>
      <c r="BVU105" s="65"/>
      <c r="BVV105" s="65"/>
      <c r="BVW105" s="65"/>
      <c r="BVX105" s="65"/>
      <c r="BVY105" s="65"/>
      <c r="BVZ105" s="65"/>
      <c r="BWA105" s="65"/>
      <c r="BWB105" s="65"/>
      <c r="BWC105" s="65"/>
      <c r="BWD105" s="65"/>
      <c r="BWE105" s="65"/>
      <c r="BWF105" s="65"/>
      <c r="BWG105" s="65"/>
      <c r="BWH105" s="65"/>
      <c r="BWI105" s="65"/>
      <c r="BWJ105" s="65"/>
      <c r="BWK105" s="65"/>
      <c r="BWL105" s="65"/>
      <c r="BWM105" s="65"/>
      <c r="BWN105" s="65"/>
      <c r="BWO105" s="65"/>
      <c r="BWP105" s="65"/>
      <c r="BWQ105" s="65"/>
      <c r="BWR105" s="65"/>
      <c r="BWS105" s="65"/>
      <c r="BWT105" s="65"/>
      <c r="BWU105" s="65"/>
      <c r="BWV105" s="65"/>
      <c r="BWW105" s="65"/>
      <c r="BWX105" s="65"/>
      <c r="BWY105" s="65"/>
      <c r="BWZ105" s="65"/>
      <c r="BXA105" s="65"/>
      <c r="BXB105" s="65"/>
      <c r="BXC105" s="65"/>
      <c r="BXD105" s="65"/>
      <c r="BXE105" s="65"/>
      <c r="BXF105" s="65"/>
      <c r="BXG105" s="65"/>
      <c r="BXH105" s="65"/>
      <c r="BXI105" s="65"/>
      <c r="BXJ105" s="65"/>
      <c r="BXK105" s="65"/>
      <c r="BXL105" s="65"/>
      <c r="BXM105" s="65"/>
      <c r="BXN105" s="65"/>
      <c r="BXO105" s="65"/>
      <c r="BXP105" s="65"/>
      <c r="BXQ105" s="65"/>
      <c r="BXR105" s="65"/>
      <c r="BXS105" s="65"/>
      <c r="BXT105" s="65"/>
      <c r="BXU105" s="65"/>
      <c r="BXV105" s="65"/>
      <c r="BXW105" s="65"/>
      <c r="BXX105" s="65"/>
      <c r="BXY105" s="65"/>
      <c r="BXZ105" s="65"/>
      <c r="BYA105" s="65"/>
      <c r="BYB105" s="65"/>
      <c r="BYC105" s="65"/>
      <c r="BYD105" s="65"/>
      <c r="BYE105" s="65"/>
      <c r="BYF105" s="65"/>
      <c r="BYG105" s="65"/>
      <c r="BYH105" s="65"/>
      <c r="BYI105" s="65"/>
      <c r="BYJ105" s="65"/>
      <c r="BYK105" s="65"/>
      <c r="BYL105" s="65"/>
      <c r="BYM105" s="65"/>
      <c r="BYN105" s="65"/>
      <c r="BYO105" s="65"/>
      <c r="BYP105" s="65"/>
      <c r="BYQ105" s="65"/>
      <c r="BYR105" s="65"/>
      <c r="BYS105" s="65"/>
      <c r="BYT105" s="65"/>
      <c r="BYU105" s="65"/>
      <c r="BYV105" s="65"/>
      <c r="BYW105" s="65"/>
      <c r="BYX105" s="65"/>
      <c r="BYY105" s="65"/>
      <c r="BYZ105" s="65"/>
      <c r="BZA105" s="65"/>
      <c r="BZB105" s="65"/>
      <c r="BZC105" s="65"/>
      <c r="BZD105" s="65"/>
      <c r="BZE105" s="65"/>
      <c r="BZF105" s="65"/>
      <c r="BZG105" s="65"/>
      <c r="BZH105" s="65"/>
      <c r="BZI105" s="65"/>
      <c r="BZJ105" s="65"/>
      <c r="BZK105" s="65"/>
      <c r="BZL105" s="65"/>
      <c r="BZM105" s="65"/>
      <c r="BZN105" s="65"/>
      <c r="BZO105" s="65"/>
      <c r="BZP105" s="65"/>
      <c r="BZQ105" s="65"/>
      <c r="BZR105" s="65"/>
      <c r="BZS105" s="65"/>
      <c r="BZT105" s="65"/>
      <c r="BZU105" s="65"/>
      <c r="BZV105" s="65"/>
      <c r="BZW105" s="65"/>
      <c r="BZX105" s="65"/>
      <c r="BZY105" s="65"/>
      <c r="BZZ105" s="65"/>
      <c r="CAA105" s="65"/>
      <c r="CAB105" s="65"/>
      <c r="CAC105" s="65"/>
      <c r="CAD105" s="65"/>
      <c r="CAE105" s="65"/>
      <c r="CAF105" s="65"/>
      <c r="CAG105" s="65"/>
      <c r="CAH105" s="65"/>
      <c r="CAI105" s="65"/>
      <c r="CAJ105" s="65"/>
      <c r="CAK105" s="65"/>
      <c r="CAL105" s="65"/>
      <c r="CAM105" s="65"/>
      <c r="CAN105" s="65"/>
      <c r="CAO105" s="65"/>
      <c r="CAP105" s="65"/>
      <c r="CAQ105" s="65"/>
      <c r="CAR105" s="65"/>
      <c r="CAS105" s="65"/>
      <c r="CAT105" s="65"/>
      <c r="CAU105" s="65"/>
      <c r="CAV105" s="65"/>
      <c r="CAW105" s="65"/>
      <c r="CAX105" s="65"/>
      <c r="CAY105" s="65"/>
      <c r="CAZ105" s="65"/>
      <c r="CBA105" s="65"/>
      <c r="CBB105" s="65"/>
      <c r="CBC105" s="65"/>
      <c r="CBD105" s="65"/>
      <c r="CBE105" s="65"/>
      <c r="CBF105" s="65"/>
      <c r="CBG105" s="65"/>
      <c r="CBH105" s="65"/>
      <c r="CBI105" s="65"/>
      <c r="CBJ105" s="65"/>
      <c r="CBK105" s="65"/>
      <c r="CBL105" s="65"/>
      <c r="CBM105" s="65"/>
      <c r="CBN105" s="65"/>
      <c r="CBO105" s="65"/>
      <c r="CBP105" s="65"/>
      <c r="CBQ105" s="65"/>
      <c r="CBR105" s="65"/>
      <c r="CBS105" s="65"/>
      <c r="CBT105" s="65"/>
      <c r="CBU105" s="65"/>
      <c r="CBV105" s="65"/>
      <c r="CBW105" s="65"/>
      <c r="CBX105" s="65"/>
      <c r="CBY105" s="65"/>
      <c r="CBZ105" s="65"/>
      <c r="CCA105" s="65"/>
      <c r="CCB105" s="65"/>
      <c r="CCC105" s="65"/>
      <c r="CCD105" s="65"/>
      <c r="CCE105" s="65"/>
      <c r="CCF105" s="65"/>
      <c r="CCG105" s="65"/>
      <c r="CCH105" s="65"/>
      <c r="CCI105" s="65"/>
      <c r="CCJ105" s="65"/>
      <c r="CCK105" s="65"/>
      <c r="CCL105" s="65"/>
      <c r="CCM105" s="65"/>
      <c r="CCN105" s="65"/>
      <c r="CCO105" s="65"/>
      <c r="CCP105" s="65"/>
      <c r="CCQ105" s="65"/>
      <c r="CCR105" s="65"/>
      <c r="CCS105" s="65"/>
      <c r="CCT105" s="65"/>
      <c r="CCU105" s="65"/>
      <c r="CCV105" s="65"/>
      <c r="CCW105" s="65"/>
      <c r="CCX105" s="65"/>
      <c r="CCY105" s="65"/>
      <c r="CCZ105" s="65"/>
      <c r="CDA105" s="65"/>
      <c r="CDB105" s="65"/>
      <c r="CDC105" s="65"/>
      <c r="CDD105" s="65"/>
      <c r="CDE105" s="65"/>
      <c r="CDF105" s="65"/>
      <c r="CDG105" s="65"/>
      <c r="CDH105" s="65"/>
      <c r="CDI105" s="65"/>
      <c r="CDJ105" s="65"/>
      <c r="CDK105" s="65"/>
      <c r="CDL105" s="65"/>
      <c r="CDM105" s="65"/>
      <c r="CDN105" s="65"/>
      <c r="CDO105" s="65"/>
      <c r="CDP105" s="65"/>
      <c r="CDQ105" s="65"/>
      <c r="CDR105" s="65"/>
      <c r="CDS105" s="65"/>
      <c r="CDT105" s="65"/>
      <c r="CDU105" s="65"/>
      <c r="CDV105" s="65"/>
      <c r="CDW105" s="65"/>
      <c r="CDX105" s="65"/>
      <c r="CDY105" s="65"/>
      <c r="CDZ105" s="65"/>
      <c r="CEA105" s="65"/>
      <c r="CEB105" s="65"/>
      <c r="CEC105" s="65"/>
      <c r="CED105" s="65"/>
      <c r="CEE105" s="65"/>
      <c r="CEF105" s="65"/>
      <c r="CEG105" s="65"/>
      <c r="CEH105" s="65"/>
      <c r="CEI105" s="65"/>
      <c r="CEJ105" s="65"/>
      <c r="CEK105" s="65"/>
      <c r="CEL105" s="65"/>
      <c r="CEM105" s="65"/>
      <c r="CEN105" s="65"/>
      <c r="CEO105" s="65"/>
      <c r="CEP105" s="65"/>
      <c r="CEQ105" s="65"/>
      <c r="CER105" s="65"/>
      <c r="CES105" s="65"/>
      <c r="CET105" s="65"/>
      <c r="CEU105" s="65"/>
      <c r="CEV105" s="65"/>
      <c r="CEW105" s="65"/>
      <c r="CEX105" s="65"/>
      <c r="CEY105" s="65"/>
      <c r="CEZ105" s="65"/>
      <c r="CFA105" s="65"/>
      <c r="CFB105" s="65"/>
      <c r="CFC105" s="65"/>
      <c r="CFD105" s="65"/>
      <c r="CFE105" s="65"/>
      <c r="CFF105" s="65"/>
      <c r="CFG105" s="65"/>
      <c r="CFH105" s="65"/>
      <c r="CFI105" s="65"/>
      <c r="CFJ105" s="65"/>
      <c r="CFK105" s="65"/>
      <c r="CFL105" s="65"/>
      <c r="CFM105" s="65"/>
      <c r="CFN105" s="65"/>
      <c r="CFO105" s="65"/>
      <c r="CFP105" s="65"/>
      <c r="CFQ105" s="65"/>
      <c r="CFR105" s="65"/>
      <c r="CFS105" s="65"/>
      <c r="CFT105" s="65"/>
      <c r="CFU105" s="65"/>
      <c r="CFV105" s="65"/>
      <c r="CFW105" s="65"/>
      <c r="CFX105" s="65"/>
      <c r="CFY105" s="65"/>
      <c r="CFZ105" s="65"/>
      <c r="CGA105" s="65"/>
      <c r="CGB105" s="65"/>
      <c r="CGC105" s="65"/>
      <c r="CGD105" s="65"/>
      <c r="CGE105" s="65"/>
      <c r="CGF105" s="65"/>
      <c r="CGG105" s="65"/>
      <c r="CGH105" s="65"/>
      <c r="CGI105" s="65"/>
      <c r="CGJ105" s="65"/>
      <c r="CGK105" s="65"/>
      <c r="CGL105" s="65"/>
      <c r="CGM105" s="65"/>
      <c r="CGN105" s="65"/>
      <c r="CGO105" s="65"/>
      <c r="CGP105" s="65"/>
      <c r="CGQ105" s="65"/>
      <c r="CGR105" s="65"/>
      <c r="CGS105" s="65"/>
      <c r="CGT105" s="65"/>
      <c r="CGU105" s="65"/>
      <c r="CGV105" s="65"/>
      <c r="CGW105" s="65"/>
      <c r="CGX105" s="65"/>
      <c r="CGY105" s="65"/>
      <c r="CGZ105" s="65"/>
      <c r="CHA105" s="65"/>
      <c r="CHB105" s="65"/>
      <c r="CHC105" s="65"/>
      <c r="CHD105" s="65"/>
      <c r="CHE105" s="65"/>
      <c r="CHF105" s="65"/>
      <c r="CHG105" s="65"/>
      <c r="CHH105" s="65"/>
      <c r="CHI105" s="65"/>
      <c r="CHJ105" s="65"/>
      <c r="CHK105" s="65"/>
      <c r="CHL105" s="65"/>
      <c r="CHM105" s="65"/>
      <c r="CHN105" s="65"/>
      <c r="CHO105" s="65"/>
      <c r="CHP105" s="65"/>
      <c r="CHQ105" s="65"/>
      <c r="CHR105" s="65"/>
      <c r="CHS105" s="65"/>
      <c r="CHT105" s="65"/>
      <c r="CHU105" s="65"/>
      <c r="CHV105" s="65"/>
      <c r="CHW105" s="65"/>
      <c r="CHX105" s="65"/>
      <c r="CHY105" s="65"/>
      <c r="CHZ105" s="65"/>
      <c r="CIA105" s="65"/>
      <c r="CIB105" s="65"/>
      <c r="CIC105" s="65"/>
      <c r="CID105" s="65"/>
      <c r="CIE105" s="65"/>
      <c r="CIF105" s="65"/>
      <c r="CIG105" s="65"/>
      <c r="CIH105" s="65"/>
      <c r="CII105" s="65"/>
      <c r="CIJ105" s="65"/>
      <c r="CIK105" s="65"/>
      <c r="CIL105" s="65"/>
      <c r="CIM105" s="65"/>
      <c r="CIN105" s="65"/>
      <c r="CIO105" s="65"/>
      <c r="CIP105" s="65"/>
      <c r="CIQ105" s="65"/>
      <c r="CIR105" s="65"/>
      <c r="CIS105" s="65"/>
      <c r="CIT105" s="65"/>
      <c r="CIU105" s="65"/>
      <c r="CIV105" s="65"/>
      <c r="CIW105" s="65"/>
      <c r="CIX105" s="65"/>
      <c r="CIY105" s="65"/>
      <c r="CIZ105" s="65"/>
      <c r="CJA105" s="65"/>
      <c r="CJB105" s="65"/>
      <c r="CJC105" s="65"/>
      <c r="CJD105" s="65"/>
      <c r="CJE105" s="65"/>
      <c r="CJF105" s="65"/>
      <c r="CJG105" s="65"/>
      <c r="CJH105" s="65"/>
      <c r="CJI105" s="65"/>
      <c r="CJJ105" s="65"/>
      <c r="CJK105" s="65"/>
      <c r="CJL105" s="65"/>
      <c r="CJM105" s="65"/>
      <c r="CJN105" s="65"/>
      <c r="CJO105" s="65"/>
      <c r="CJP105" s="65"/>
      <c r="CJQ105" s="65"/>
      <c r="CJR105" s="65"/>
      <c r="CJS105" s="65"/>
      <c r="CJT105" s="65"/>
      <c r="CJU105" s="65"/>
      <c r="CJV105" s="65"/>
      <c r="CJW105" s="65"/>
      <c r="CJX105" s="65"/>
      <c r="CJY105" s="65"/>
      <c r="CJZ105" s="65"/>
      <c r="CKA105" s="65"/>
      <c r="CKB105" s="65"/>
      <c r="CKC105" s="65"/>
      <c r="CKD105" s="65"/>
      <c r="CKE105" s="65"/>
      <c r="CKF105" s="65"/>
      <c r="CKG105" s="65"/>
      <c r="CKH105" s="65"/>
      <c r="CKI105" s="65"/>
      <c r="CKJ105" s="65"/>
      <c r="CKK105" s="65"/>
      <c r="CKL105" s="65"/>
      <c r="CKM105" s="65"/>
      <c r="CKN105" s="65"/>
      <c r="CKO105" s="65"/>
      <c r="CKP105" s="65"/>
      <c r="CKQ105" s="65"/>
      <c r="CKR105" s="65"/>
      <c r="CKS105" s="65"/>
      <c r="CKT105" s="65"/>
      <c r="CKU105" s="65"/>
      <c r="CKV105" s="65"/>
      <c r="CKW105" s="65"/>
      <c r="CKX105" s="65"/>
      <c r="CKY105" s="65"/>
      <c r="CKZ105" s="65"/>
      <c r="CLA105" s="65"/>
      <c r="CLB105" s="65"/>
      <c r="CLC105" s="65"/>
      <c r="CLD105" s="65"/>
      <c r="CLE105" s="65"/>
      <c r="CLF105" s="65"/>
      <c r="CLG105" s="65"/>
      <c r="CLH105" s="65"/>
      <c r="CLI105" s="65"/>
      <c r="CLJ105" s="65"/>
      <c r="CLK105" s="65"/>
      <c r="CLL105" s="65"/>
      <c r="CLM105" s="65"/>
      <c r="CLN105" s="65"/>
      <c r="CLO105" s="65"/>
      <c r="CLP105" s="65"/>
      <c r="CLQ105" s="65"/>
      <c r="CLR105" s="65"/>
      <c r="CLS105" s="65"/>
      <c r="CLT105" s="65"/>
      <c r="CLU105" s="65"/>
      <c r="CLV105" s="65"/>
      <c r="CLW105" s="65"/>
      <c r="CLX105" s="65"/>
      <c r="CLY105" s="65"/>
      <c r="CLZ105" s="65"/>
      <c r="CMA105" s="65"/>
      <c r="CMB105" s="65"/>
      <c r="CMC105" s="65"/>
      <c r="CMD105" s="65"/>
      <c r="CME105" s="65"/>
      <c r="CMF105" s="65"/>
      <c r="CMG105" s="65"/>
      <c r="CMH105" s="65"/>
      <c r="CMI105" s="65"/>
      <c r="CMJ105" s="65"/>
      <c r="CMK105" s="65"/>
      <c r="CML105" s="65"/>
      <c r="CMM105" s="65"/>
      <c r="CMN105" s="65"/>
      <c r="CMO105" s="65"/>
      <c r="CMP105" s="65"/>
      <c r="CMQ105" s="65"/>
      <c r="CMR105" s="65"/>
      <c r="CMS105" s="65"/>
      <c r="CMT105" s="65"/>
      <c r="CMU105" s="65"/>
      <c r="CMV105" s="65"/>
      <c r="CMW105" s="65"/>
      <c r="CMX105" s="65"/>
      <c r="CMY105" s="65"/>
      <c r="CMZ105" s="65"/>
      <c r="CNA105" s="65"/>
      <c r="CNB105" s="65"/>
      <c r="CNC105" s="65"/>
      <c r="CND105" s="65"/>
      <c r="CNE105" s="65"/>
      <c r="CNF105" s="65"/>
      <c r="CNG105" s="65"/>
      <c r="CNH105" s="65"/>
      <c r="CNI105" s="65"/>
      <c r="CNJ105" s="65"/>
      <c r="CNK105" s="65"/>
      <c r="CNL105" s="65"/>
      <c r="CNM105" s="65"/>
      <c r="CNN105" s="65"/>
      <c r="CNO105" s="65"/>
      <c r="CNP105" s="65"/>
      <c r="CNQ105" s="65"/>
      <c r="CNR105" s="65"/>
      <c r="CNS105" s="65"/>
      <c r="CNT105" s="65"/>
      <c r="CNU105" s="65"/>
      <c r="CNV105" s="65"/>
      <c r="CNW105" s="65"/>
      <c r="CNX105" s="65"/>
      <c r="CNY105" s="65"/>
      <c r="CNZ105" s="65"/>
      <c r="COA105" s="65"/>
      <c r="COB105" s="65"/>
      <c r="COC105" s="65"/>
      <c r="COD105" s="65"/>
      <c r="COE105" s="65"/>
      <c r="COF105" s="65"/>
      <c r="COG105" s="65"/>
      <c r="COH105" s="65"/>
      <c r="COI105" s="65"/>
      <c r="COJ105" s="65"/>
      <c r="COK105" s="65"/>
      <c r="COL105" s="65"/>
      <c r="COM105" s="65"/>
      <c r="CON105" s="65"/>
      <c r="COO105" s="65"/>
      <c r="COP105" s="65"/>
      <c r="COQ105" s="65"/>
      <c r="COR105" s="65"/>
      <c r="COS105" s="65"/>
      <c r="COT105" s="65"/>
      <c r="COU105" s="65"/>
      <c r="COV105" s="65"/>
      <c r="COW105" s="65"/>
      <c r="COX105" s="65"/>
      <c r="COY105" s="65"/>
      <c r="COZ105" s="65"/>
      <c r="CPA105" s="65"/>
      <c r="CPB105" s="65"/>
      <c r="CPC105" s="65"/>
      <c r="CPD105" s="65"/>
      <c r="CPE105" s="65"/>
      <c r="CPF105" s="65"/>
      <c r="CPG105" s="65"/>
      <c r="CPH105" s="65"/>
      <c r="CPI105" s="65"/>
      <c r="CPJ105" s="65"/>
      <c r="CPK105" s="65"/>
      <c r="CPL105" s="65"/>
      <c r="CPM105" s="65"/>
      <c r="CPN105" s="65"/>
      <c r="CPO105" s="65"/>
      <c r="CPP105" s="65"/>
      <c r="CPQ105" s="65"/>
      <c r="CPR105" s="65"/>
      <c r="CPS105" s="65"/>
      <c r="CPT105" s="65"/>
      <c r="CPU105" s="65"/>
      <c r="CPV105" s="65"/>
      <c r="CPW105" s="65"/>
      <c r="CPX105" s="65"/>
      <c r="CPY105" s="65"/>
      <c r="CPZ105" s="65"/>
      <c r="CQA105" s="65"/>
      <c r="CQB105" s="65"/>
      <c r="CQC105" s="65"/>
      <c r="CQD105" s="65"/>
      <c r="CQE105" s="65"/>
      <c r="CQF105" s="65"/>
      <c r="CQG105" s="65"/>
      <c r="CQH105" s="65"/>
      <c r="CQI105" s="65"/>
      <c r="CQJ105" s="65"/>
      <c r="CQK105" s="65"/>
      <c r="CQL105" s="65"/>
      <c r="CQM105" s="65"/>
      <c r="CQN105" s="65"/>
      <c r="CQO105" s="65"/>
      <c r="CQP105" s="65"/>
      <c r="CQQ105" s="65"/>
      <c r="CQR105" s="65"/>
      <c r="CQS105" s="65"/>
      <c r="CQT105" s="65"/>
      <c r="CQU105" s="65"/>
      <c r="CQV105" s="65"/>
      <c r="CQW105" s="65"/>
      <c r="CQX105" s="65"/>
      <c r="CQY105" s="65"/>
      <c r="CQZ105" s="65"/>
      <c r="CRA105" s="65"/>
      <c r="CRB105" s="65"/>
      <c r="CRC105" s="65"/>
      <c r="CRD105" s="65"/>
      <c r="CRE105" s="65"/>
      <c r="CRF105" s="65"/>
      <c r="CRG105" s="65"/>
      <c r="CRH105" s="65"/>
      <c r="CRI105" s="65"/>
      <c r="CRJ105" s="65"/>
      <c r="CRK105" s="65"/>
      <c r="CRL105" s="65"/>
      <c r="CRM105" s="65"/>
      <c r="CRN105" s="65"/>
      <c r="CRO105" s="65"/>
      <c r="CRP105" s="65"/>
      <c r="CRQ105" s="65"/>
      <c r="CRR105" s="65"/>
      <c r="CRS105" s="65"/>
      <c r="CRT105" s="65"/>
      <c r="CRU105" s="65"/>
      <c r="CRV105" s="65"/>
      <c r="CRW105" s="65"/>
      <c r="CRX105" s="65"/>
      <c r="CRY105" s="65"/>
      <c r="CRZ105" s="65"/>
      <c r="CSA105" s="65"/>
      <c r="CSB105" s="65"/>
      <c r="CSC105" s="65"/>
      <c r="CSD105" s="65"/>
      <c r="CSE105" s="65"/>
      <c r="CSF105" s="65"/>
      <c r="CSG105" s="65"/>
      <c r="CSH105" s="65"/>
      <c r="CSI105" s="65"/>
      <c r="CSJ105" s="65"/>
      <c r="CSK105" s="65"/>
      <c r="CSL105" s="65"/>
      <c r="CSM105" s="65"/>
      <c r="CSN105" s="65"/>
      <c r="CSO105" s="65"/>
      <c r="CSP105" s="65"/>
      <c r="CSQ105" s="65"/>
      <c r="CSR105" s="65"/>
      <c r="CSS105" s="65"/>
      <c r="CST105" s="65"/>
      <c r="CSU105" s="65"/>
      <c r="CSV105" s="65"/>
      <c r="CSW105" s="65"/>
      <c r="CSX105" s="65"/>
      <c r="CSY105" s="65"/>
      <c r="CSZ105" s="65"/>
      <c r="CTA105" s="65"/>
      <c r="CTB105" s="65"/>
      <c r="CTC105" s="65"/>
      <c r="CTD105" s="65"/>
      <c r="CTE105" s="65"/>
      <c r="CTF105" s="65"/>
      <c r="CTG105" s="65"/>
      <c r="CTH105" s="65"/>
      <c r="CTI105" s="65"/>
      <c r="CTJ105" s="65"/>
      <c r="CTK105" s="65"/>
      <c r="CTL105" s="65"/>
      <c r="CTM105" s="65"/>
      <c r="CTN105" s="65"/>
      <c r="CTO105" s="65"/>
      <c r="CTP105" s="65"/>
      <c r="CTQ105" s="65"/>
      <c r="CTR105" s="65"/>
      <c r="CTS105" s="65"/>
      <c r="CTT105" s="65"/>
      <c r="CTU105" s="65"/>
      <c r="CTV105" s="65"/>
      <c r="CTW105" s="65"/>
      <c r="CTX105" s="65"/>
      <c r="CTY105" s="65"/>
      <c r="CTZ105" s="65"/>
      <c r="CUA105" s="65"/>
      <c r="CUB105" s="65"/>
      <c r="CUC105" s="65"/>
      <c r="CUD105" s="65"/>
      <c r="CUE105" s="65"/>
      <c r="CUF105" s="65"/>
      <c r="CUG105" s="65"/>
      <c r="CUH105" s="65"/>
      <c r="CUI105" s="65"/>
      <c r="CUJ105" s="65"/>
      <c r="CUK105" s="65"/>
      <c r="CUL105" s="65"/>
      <c r="CUM105" s="65"/>
      <c r="CUN105" s="65"/>
      <c r="CUO105" s="65"/>
      <c r="CUP105" s="65"/>
      <c r="CUQ105" s="65"/>
      <c r="CUR105" s="65"/>
      <c r="CUS105" s="65"/>
      <c r="CUT105" s="65"/>
      <c r="CUU105" s="65"/>
      <c r="CUV105" s="65"/>
      <c r="CUW105" s="65"/>
      <c r="CUX105" s="65"/>
      <c r="CUY105" s="65"/>
      <c r="CUZ105" s="65"/>
      <c r="CVA105" s="65"/>
      <c r="CVB105" s="65"/>
      <c r="CVC105" s="65"/>
      <c r="CVD105" s="65"/>
      <c r="CVE105" s="65"/>
      <c r="CVF105" s="65"/>
      <c r="CVG105" s="65"/>
      <c r="CVH105" s="65"/>
      <c r="CVI105" s="65"/>
      <c r="CVJ105" s="65"/>
      <c r="CVK105" s="65"/>
      <c r="CVL105" s="65"/>
      <c r="CVM105" s="65"/>
      <c r="CVN105" s="65"/>
      <c r="CVO105" s="65"/>
      <c r="CVP105" s="65"/>
      <c r="CVQ105" s="65"/>
      <c r="CVR105" s="65"/>
      <c r="CVS105" s="65"/>
      <c r="CVT105" s="65"/>
      <c r="CVU105" s="65"/>
      <c r="CVV105" s="65"/>
      <c r="CVW105" s="65"/>
      <c r="CVX105" s="65"/>
      <c r="CVY105" s="65"/>
      <c r="CVZ105" s="65"/>
      <c r="CWA105" s="65"/>
      <c r="CWB105" s="65"/>
      <c r="CWC105" s="65"/>
      <c r="CWD105" s="65"/>
      <c r="CWE105" s="65"/>
      <c r="CWF105" s="65"/>
      <c r="CWG105" s="65"/>
      <c r="CWH105" s="65"/>
      <c r="CWI105" s="65"/>
      <c r="CWJ105" s="65"/>
      <c r="CWK105" s="65"/>
      <c r="CWL105" s="65"/>
      <c r="CWM105" s="65"/>
      <c r="CWN105" s="65"/>
      <c r="CWO105" s="65"/>
      <c r="CWP105" s="65"/>
      <c r="CWQ105" s="65"/>
      <c r="CWR105" s="65"/>
      <c r="CWS105" s="65"/>
      <c r="CWT105" s="65"/>
      <c r="CWU105" s="65"/>
      <c r="CWV105" s="65"/>
      <c r="CWW105" s="65"/>
      <c r="CWX105" s="65"/>
      <c r="CWY105" s="65"/>
      <c r="CWZ105" s="65"/>
      <c r="CXA105" s="65"/>
      <c r="CXB105" s="65"/>
      <c r="CXC105" s="65"/>
      <c r="CXD105" s="65"/>
      <c r="CXE105" s="65"/>
      <c r="CXF105" s="65"/>
      <c r="CXG105" s="65"/>
      <c r="CXH105" s="65"/>
      <c r="CXI105" s="65"/>
      <c r="CXJ105" s="65"/>
      <c r="CXK105" s="65"/>
      <c r="CXL105" s="65"/>
      <c r="CXM105" s="65"/>
      <c r="CXN105" s="65"/>
      <c r="CXO105" s="65"/>
      <c r="CXP105" s="65"/>
      <c r="CXQ105" s="65"/>
      <c r="CXR105" s="65"/>
      <c r="CXS105" s="65"/>
      <c r="CXT105" s="65"/>
      <c r="CXU105" s="65"/>
      <c r="CXV105" s="65"/>
      <c r="CXW105" s="65"/>
      <c r="CXX105" s="65"/>
      <c r="CXY105" s="65"/>
      <c r="CXZ105" s="65"/>
      <c r="CYA105" s="65"/>
      <c r="CYB105" s="65"/>
      <c r="CYC105" s="65"/>
      <c r="CYD105" s="65"/>
      <c r="CYE105" s="65"/>
      <c r="CYF105" s="65"/>
      <c r="CYG105" s="65"/>
      <c r="CYH105" s="65"/>
      <c r="CYI105" s="65"/>
      <c r="CYJ105" s="65"/>
      <c r="CYK105" s="65"/>
      <c r="CYL105" s="65"/>
      <c r="CYM105" s="65"/>
      <c r="CYN105" s="65"/>
      <c r="CYO105" s="65"/>
      <c r="CYP105" s="65"/>
      <c r="CYQ105" s="65"/>
      <c r="CYR105" s="65"/>
      <c r="CYS105" s="65"/>
      <c r="CYT105" s="65"/>
      <c r="CYU105" s="65"/>
      <c r="CYV105" s="65"/>
      <c r="CYW105" s="65"/>
      <c r="CYX105" s="65"/>
      <c r="CYY105" s="65"/>
      <c r="CYZ105" s="65"/>
      <c r="CZA105" s="65"/>
      <c r="CZB105" s="65"/>
      <c r="CZC105" s="65"/>
      <c r="CZD105" s="65"/>
      <c r="CZE105" s="65"/>
      <c r="CZF105" s="65"/>
      <c r="CZG105" s="65"/>
      <c r="CZH105" s="65"/>
      <c r="CZI105" s="65"/>
      <c r="CZJ105" s="65"/>
      <c r="CZK105" s="65"/>
      <c r="CZL105" s="65"/>
      <c r="CZM105" s="65"/>
      <c r="CZN105" s="65"/>
      <c r="CZO105" s="65"/>
      <c r="CZP105" s="65"/>
      <c r="CZQ105" s="65"/>
      <c r="CZR105" s="65"/>
      <c r="CZS105" s="65"/>
      <c r="CZT105" s="65"/>
      <c r="CZU105" s="65"/>
      <c r="CZV105" s="65"/>
      <c r="CZW105" s="65"/>
      <c r="CZX105" s="65"/>
      <c r="CZY105" s="65"/>
      <c r="CZZ105" s="65"/>
      <c r="DAA105" s="65"/>
      <c r="DAB105" s="65"/>
      <c r="DAC105" s="65"/>
      <c r="DAD105" s="65"/>
      <c r="DAE105" s="65"/>
      <c r="DAF105" s="65"/>
      <c r="DAG105" s="65"/>
      <c r="DAH105" s="65"/>
      <c r="DAI105" s="65"/>
      <c r="DAJ105" s="65"/>
      <c r="DAK105" s="65"/>
      <c r="DAL105" s="65"/>
      <c r="DAM105" s="65"/>
      <c r="DAN105" s="65"/>
      <c r="DAO105" s="65"/>
      <c r="DAP105" s="65"/>
      <c r="DAQ105" s="65"/>
      <c r="DAR105" s="65"/>
      <c r="DAS105" s="65"/>
      <c r="DAT105" s="65"/>
      <c r="DAU105" s="65"/>
      <c r="DAV105" s="65"/>
      <c r="DAW105" s="65"/>
      <c r="DAX105" s="65"/>
      <c r="DAY105" s="65"/>
      <c r="DAZ105" s="65"/>
      <c r="DBA105" s="65"/>
      <c r="DBB105" s="65"/>
      <c r="DBC105" s="65"/>
      <c r="DBD105" s="65"/>
      <c r="DBE105" s="65"/>
      <c r="DBF105" s="65"/>
      <c r="DBG105" s="65"/>
      <c r="DBH105" s="65"/>
      <c r="DBI105" s="65"/>
      <c r="DBJ105" s="65"/>
      <c r="DBK105" s="65"/>
      <c r="DBL105" s="65"/>
      <c r="DBM105" s="65"/>
      <c r="DBN105" s="65"/>
      <c r="DBO105" s="65"/>
      <c r="DBP105" s="65"/>
      <c r="DBQ105" s="65"/>
      <c r="DBR105" s="65"/>
      <c r="DBS105" s="65"/>
      <c r="DBT105" s="65"/>
      <c r="DBU105" s="65"/>
      <c r="DBV105" s="65"/>
      <c r="DBW105" s="65"/>
      <c r="DBX105" s="65"/>
      <c r="DBY105" s="65"/>
      <c r="DBZ105" s="65"/>
      <c r="DCA105" s="65"/>
      <c r="DCB105" s="65"/>
      <c r="DCC105" s="65"/>
      <c r="DCD105" s="65"/>
      <c r="DCE105" s="65"/>
      <c r="DCF105" s="65"/>
      <c r="DCG105" s="65"/>
      <c r="DCH105" s="65"/>
      <c r="DCI105" s="65"/>
      <c r="DCJ105" s="65"/>
      <c r="DCK105" s="65"/>
      <c r="DCL105" s="65"/>
      <c r="DCM105" s="65"/>
      <c r="DCN105" s="65"/>
      <c r="DCO105" s="65"/>
      <c r="DCP105" s="65"/>
      <c r="DCQ105" s="65"/>
      <c r="DCR105" s="65"/>
      <c r="DCS105" s="65"/>
      <c r="DCT105" s="65"/>
      <c r="DCU105" s="65"/>
      <c r="DCV105" s="65"/>
      <c r="DCW105" s="65"/>
      <c r="DCX105" s="65"/>
      <c r="DCY105" s="65"/>
      <c r="DCZ105" s="65"/>
      <c r="DDA105" s="65"/>
      <c r="DDB105" s="65"/>
      <c r="DDC105" s="65"/>
      <c r="DDD105" s="65"/>
      <c r="DDE105" s="65"/>
      <c r="DDF105" s="65"/>
      <c r="DDG105" s="65"/>
      <c r="DDH105" s="65"/>
      <c r="DDI105" s="65"/>
      <c r="DDJ105" s="65"/>
      <c r="DDK105" s="65"/>
      <c r="DDL105" s="65"/>
      <c r="DDM105" s="65"/>
      <c r="DDN105" s="65"/>
      <c r="DDO105" s="65"/>
      <c r="DDP105" s="65"/>
      <c r="DDQ105" s="65"/>
      <c r="DDR105" s="65"/>
      <c r="DDS105" s="65"/>
      <c r="DDT105" s="65"/>
      <c r="DDU105" s="65"/>
      <c r="DDV105" s="65"/>
      <c r="DDW105" s="65"/>
      <c r="DDX105" s="65"/>
      <c r="DDY105" s="65"/>
      <c r="DDZ105" s="65"/>
      <c r="DEA105" s="65"/>
      <c r="DEB105" s="65"/>
      <c r="DEC105" s="65"/>
      <c r="DED105" s="65"/>
      <c r="DEE105" s="65"/>
      <c r="DEF105" s="65"/>
      <c r="DEG105" s="65"/>
      <c r="DEH105" s="65"/>
      <c r="DEI105" s="65"/>
      <c r="DEJ105" s="65"/>
      <c r="DEK105" s="65"/>
      <c r="DEL105" s="65"/>
      <c r="DEM105" s="65"/>
      <c r="DEN105" s="65"/>
      <c r="DEO105" s="65"/>
      <c r="DEP105" s="65"/>
      <c r="DEQ105" s="65"/>
      <c r="DER105" s="65"/>
      <c r="DES105" s="65"/>
      <c r="DET105" s="65"/>
      <c r="DEU105" s="65"/>
      <c r="DEV105" s="65"/>
      <c r="DEW105" s="65"/>
      <c r="DEX105" s="65"/>
      <c r="DEY105" s="65"/>
      <c r="DEZ105" s="65"/>
      <c r="DFA105" s="65"/>
      <c r="DFB105" s="65"/>
      <c r="DFC105" s="65"/>
      <c r="DFD105" s="65"/>
      <c r="DFE105" s="65"/>
      <c r="DFF105" s="65"/>
      <c r="DFG105" s="65"/>
      <c r="DFH105" s="65"/>
      <c r="DFI105" s="65"/>
      <c r="DFJ105" s="65"/>
      <c r="DFK105" s="65"/>
      <c r="DFL105" s="65"/>
      <c r="DFM105" s="65"/>
      <c r="DFN105" s="65"/>
      <c r="DFO105" s="65"/>
      <c r="DFP105" s="65"/>
      <c r="DFQ105" s="65"/>
      <c r="DFR105" s="65"/>
      <c r="DFS105" s="65"/>
      <c r="DFT105" s="65"/>
      <c r="DFU105" s="65"/>
      <c r="DFV105" s="65"/>
      <c r="DFW105" s="65"/>
      <c r="DFX105" s="65"/>
      <c r="DFY105" s="65"/>
      <c r="DFZ105" s="65"/>
      <c r="DGA105" s="65"/>
      <c r="DGB105" s="65"/>
      <c r="DGC105" s="65"/>
      <c r="DGD105" s="65"/>
      <c r="DGE105" s="65"/>
      <c r="DGF105" s="65"/>
      <c r="DGG105" s="65"/>
      <c r="DGH105" s="65"/>
      <c r="DGI105" s="65"/>
      <c r="DGJ105" s="65"/>
      <c r="DGK105" s="65"/>
      <c r="DGL105" s="65"/>
      <c r="DGM105" s="65"/>
      <c r="DGN105" s="65"/>
      <c r="DGO105" s="65"/>
      <c r="DGP105" s="65"/>
      <c r="DGQ105" s="65"/>
      <c r="DGR105" s="65"/>
      <c r="DGS105" s="65"/>
      <c r="DGT105" s="65"/>
      <c r="DGU105" s="65"/>
      <c r="DGV105" s="65"/>
      <c r="DGW105" s="65"/>
      <c r="DGX105" s="65"/>
      <c r="DGY105" s="65"/>
      <c r="DGZ105" s="65"/>
      <c r="DHA105" s="65"/>
      <c r="DHB105" s="65"/>
      <c r="DHC105" s="65"/>
      <c r="DHD105" s="65"/>
      <c r="DHE105" s="65"/>
      <c r="DHF105" s="65"/>
      <c r="DHG105" s="65"/>
      <c r="DHH105" s="65"/>
      <c r="DHI105" s="65"/>
      <c r="DHJ105" s="65"/>
      <c r="DHK105" s="65"/>
      <c r="DHL105" s="65"/>
      <c r="DHM105" s="65"/>
      <c r="DHN105" s="65"/>
      <c r="DHO105" s="65"/>
      <c r="DHP105" s="65"/>
      <c r="DHQ105" s="65"/>
      <c r="DHR105" s="65"/>
      <c r="DHS105" s="65"/>
      <c r="DHT105" s="65"/>
      <c r="DHU105" s="65"/>
      <c r="DHV105" s="65"/>
      <c r="DHW105" s="65"/>
      <c r="DHX105" s="65"/>
      <c r="DHY105" s="65"/>
      <c r="DHZ105" s="65"/>
      <c r="DIA105" s="65"/>
      <c r="DIB105" s="65"/>
      <c r="DIC105" s="65"/>
      <c r="DID105" s="65"/>
      <c r="DIE105" s="65"/>
      <c r="DIF105" s="65"/>
      <c r="DIG105" s="65"/>
      <c r="DIH105" s="65"/>
      <c r="DII105" s="65"/>
      <c r="DIJ105" s="65"/>
      <c r="DIK105" s="65"/>
      <c r="DIL105" s="65"/>
      <c r="DIM105" s="65"/>
      <c r="DIN105" s="65"/>
      <c r="DIO105" s="65"/>
      <c r="DIP105" s="65"/>
      <c r="DIQ105" s="65"/>
      <c r="DIR105" s="65"/>
      <c r="DIS105" s="65"/>
      <c r="DIT105" s="65"/>
      <c r="DIU105" s="65"/>
      <c r="DIV105" s="65"/>
      <c r="DIW105" s="65"/>
      <c r="DIX105" s="65"/>
      <c r="DIY105" s="65"/>
      <c r="DIZ105" s="65"/>
      <c r="DJA105" s="65"/>
      <c r="DJB105" s="65"/>
      <c r="DJC105" s="65"/>
      <c r="DJD105" s="65"/>
      <c r="DJE105" s="65"/>
      <c r="DJF105" s="65"/>
      <c r="DJG105" s="65"/>
      <c r="DJH105" s="65"/>
      <c r="DJI105" s="65"/>
      <c r="DJJ105" s="65"/>
      <c r="DJK105" s="65"/>
      <c r="DJL105" s="65"/>
      <c r="DJM105" s="65"/>
      <c r="DJN105" s="65"/>
      <c r="DJO105" s="65"/>
      <c r="DJP105" s="65"/>
      <c r="DJQ105" s="65"/>
      <c r="DJR105" s="65"/>
      <c r="DJS105" s="65"/>
      <c r="DJT105" s="65"/>
      <c r="DJU105" s="65"/>
      <c r="DJV105" s="65"/>
      <c r="DJW105" s="65"/>
      <c r="DJX105" s="65"/>
      <c r="DJY105" s="65"/>
      <c r="DJZ105" s="65"/>
      <c r="DKA105" s="65"/>
      <c r="DKB105" s="65"/>
      <c r="DKC105" s="65"/>
      <c r="DKD105" s="65"/>
      <c r="DKE105" s="65"/>
      <c r="DKF105" s="65"/>
      <c r="DKG105" s="65"/>
      <c r="DKH105" s="65"/>
      <c r="DKI105" s="65"/>
      <c r="DKJ105" s="65"/>
      <c r="DKK105" s="65"/>
      <c r="DKL105" s="65"/>
      <c r="DKM105" s="65"/>
      <c r="DKN105" s="65"/>
      <c r="DKO105" s="65"/>
      <c r="DKP105" s="65"/>
      <c r="DKQ105" s="65"/>
      <c r="DKR105" s="65"/>
      <c r="DKS105" s="65"/>
      <c r="DKT105" s="65"/>
      <c r="DKU105" s="65"/>
      <c r="DKV105" s="65"/>
      <c r="DKW105" s="65"/>
      <c r="DKX105" s="65"/>
      <c r="DKY105" s="65"/>
      <c r="DKZ105" s="65"/>
      <c r="DLA105" s="65"/>
      <c r="DLB105" s="65"/>
      <c r="DLC105" s="65"/>
      <c r="DLD105" s="65"/>
      <c r="DLE105" s="65"/>
      <c r="DLF105" s="65"/>
      <c r="DLG105" s="65"/>
      <c r="DLH105" s="65"/>
      <c r="DLI105" s="65"/>
      <c r="DLJ105" s="65"/>
      <c r="DLK105" s="65"/>
      <c r="DLL105" s="65"/>
      <c r="DLM105" s="65"/>
      <c r="DLN105" s="65"/>
      <c r="DLO105" s="65"/>
      <c r="DLP105" s="65"/>
      <c r="DLQ105" s="65"/>
      <c r="DLR105" s="65"/>
      <c r="DLS105" s="65"/>
      <c r="DLT105" s="65"/>
      <c r="DLU105" s="65"/>
      <c r="DLV105" s="65"/>
      <c r="DLW105" s="65"/>
      <c r="DLX105" s="65"/>
      <c r="DLY105" s="65"/>
      <c r="DLZ105" s="65"/>
      <c r="DMA105" s="65"/>
      <c r="DMB105" s="65"/>
      <c r="DMC105" s="65"/>
      <c r="DMD105" s="65"/>
      <c r="DME105" s="65"/>
      <c r="DMF105" s="65"/>
      <c r="DMG105" s="65"/>
      <c r="DMH105" s="65"/>
      <c r="DMI105" s="65"/>
      <c r="DMJ105" s="65"/>
      <c r="DMK105" s="65"/>
      <c r="DML105" s="65"/>
      <c r="DMM105" s="65"/>
      <c r="DMN105" s="65"/>
      <c r="DMO105" s="65"/>
      <c r="DMP105" s="65"/>
      <c r="DMQ105" s="65"/>
      <c r="DMR105" s="65"/>
      <c r="DMS105" s="65"/>
      <c r="DMT105" s="65"/>
      <c r="DMU105" s="65"/>
      <c r="DMV105" s="65"/>
      <c r="DMW105" s="65"/>
      <c r="DMX105" s="65"/>
      <c r="DMY105" s="65"/>
      <c r="DMZ105" s="65"/>
      <c r="DNA105" s="65"/>
      <c r="DNB105" s="65"/>
      <c r="DNC105" s="65"/>
      <c r="DND105" s="65"/>
      <c r="DNE105" s="65"/>
      <c r="DNF105" s="65"/>
      <c r="DNG105" s="65"/>
      <c r="DNH105" s="65"/>
      <c r="DNI105" s="65"/>
      <c r="DNJ105" s="65"/>
      <c r="DNK105" s="65"/>
      <c r="DNL105" s="65"/>
      <c r="DNM105" s="65"/>
      <c r="DNN105" s="65"/>
      <c r="DNO105" s="65"/>
      <c r="DNP105" s="65"/>
      <c r="DNQ105" s="65"/>
      <c r="DNR105" s="65"/>
      <c r="DNS105" s="65"/>
      <c r="DNT105" s="65"/>
      <c r="DNU105" s="65"/>
      <c r="DNV105" s="65"/>
      <c r="DNW105" s="65"/>
      <c r="DNX105" s="65"/>
      <c r="DNY105" s="65"/>
      <c r="DNZ105" s="65"/>
      <c r="DOA105" s="65"/>
      <c r="DOB105" s="65"/>
      <c r="DOC105" s="65"/>
      <c r="DOD105" s="65"/>
      <c r="DOE105" s="65"/>
      <c r="DOF105" s="65"/>
      <c r="DOG105" s="65"/>
      <c r="DOH105" s="65"/>
      <c r="DOI105" s="65"/>
      <c r="DOJ105" s="65"/>
      <c r="DOK105" s="65"/>
      <c r="DOL105" s="65"/>
      <c r="DOM105" s="65"/>
      <c r="DON105" s="65"/>
      <c r="DOO105" s="65"/>
      <c r="DOP105" s="65"/>
      <c r="DOQ105" s="65"/>
      <c r="DOR105" s="65"/>
      <c r="DOS105" s="65"/>
      <c r="DOT105" s="65"/>
      <c r="DOU105" s="65"/>
      <c r="DOV105" s="65"/>
      <c r="DOW105" s="65"/>
      <c r="DOX105" s="65"/>
      <c r="DOY105" s="65"/>
      <c r="DOZ105" s="65"/>
      <c r="DPA105" s="65"/>
      <c r="DPB105" s="65"/>
      <c r="DPC105" s="65"/>
      <c r="DPD105" s="65"/>
      <c r="DPE105" s="65"/>
      <c r="DPF105" s="65"/>
      <c r="DPG105" s="65"/>
      <c r="DPH105" s="65"/>
      <c r="DPI105" s="65"/>
      <c r="DPJ105" s="65"/>
      <c r="DPK105" s="65"/>
      <c r="DPL105" s="65"/>
      <c r="DPM105" s="65"/>
      <c r="DPN105" s="65"/>
      <c r="DPO105" s="65"/>
      <c r="DPP105" s="65"/>
      <c r="DPQ105" s="65"/>
      <c r="DPR105" s="65"/>
      <c r="DPS105" s="65"/>
      <c r="DPT105" s="65"/>
      <c r="DPU105" s="65"/>
      <c r="DPV105" s="65"/>
      <c r="DPW105" s="65"/>
      <c r="DPX105" s="65"/>
      <c r="DPY105" s="65"/>
      <c r="DPZ105" s="65"/>
      <c r="DQA105" s="65"/>
      <c r="DQB105" s="65"/>
      <c r="DQC105" s="65"/>
      <c r="DQD105" s="65"/>
      <c r="DQE105" s="65"/>
      <c r="DQF105" s="65"/>
      <c r="DQG105" s="65"/>
      <c r="DQH105" s="65"/>
      <c r="DQI105" s="65"/>
      <c r="DQJ105" s="65"/>
      <c r="DQK105" s="65"/>
      <c r="DQL105" s="65"/>
      <c r="DQM105" s="65"/>
      <c r="DQN105" s="65"/>
      <c r="DQO105" s="65"/>
      <c r="DQP105" s="65"/>
      <c r="DQQ105" s="65"/>
      <c r="DQR105" s="65"/>
      <c r="DQS105" s="65"/>
      <c r="DQT105" s="65"/>
      <c r="DQU105" s="65"/>
      <c r="DQV105" s="65"/>
      <c r="DQW105" s="65"/>
      <c r="DQX105" s="65"/>
      <c r="DQY105" s="65"/>
      <c r="DQZ105" s="65"/>
      <c r="DRA105" s="65"/>
      <c r="DRB105" s="65"/>
      <c r="DRC105" s="65"/>
      <c r="DRD105" s="65"/>
      <c r="DRE105" s="65"/>
      <c r="DRF105" s="65"/>
      <c r="DRG105" s="65"/>
      <c r="DRH105" s="65"/>
      <c r="DRI105" s="65"/>
      <c r="DRJ105" s="65"/>
      <c r="DRK105" s="65"/>
      <c r="DRL105" s="65"/>
      <c r="DRM105" s="65"/>
      <c r="DRN105" s="65"/>
      <c r="DRO105" s="65"/>
      <c r="DRP105" s="65"/>
      <c r="DRQ105" s="65"/>
      <c r="DRR105" s="65"/>
      <c r="DRS105" s="65"/>
      <c r="DRT105" s="65"/>
      <c r="DRU105" s="65"/>
      <c r="DRV105" s="65"/>
      <c r="DRW105" s="65"/>
      <c r="DRX105" s="65"/>
      <c r="DRY105" s="65"/>
      <c r="DRZ105" s="65"/>
      <c r="DSA105" s="65"/>
      <c r="DSB105" s="65"/>
      <c r="DSC105" s="65"/>
      <c r="DSD105" s="65"/>
      <c r="DSE105" s="65"/>
      <c r="DSF105" s="65"/>
      <c r="DSG105" s="65"/>
      <c r="DSH105" s="65"/>
      <c r="DSI105" s="65"/>
      <c r="DSJ105" s="65"/>
      <c r="DSK105" s="65"/>
      <c r="DSL105" s="65"/>
      <c r="DSM105" s="65"/>
      <c r="DSN105" s="65"/>
      <c r="DSO105" s="65"/>
      <c r="DSP105" s="65"/>
      <c r="DSQ105" s="65"/>
      <c r="DSR105" s="65"/>
      <c r="DSS105" s="65"/>
      <c r="DST105" s="65"/>
      <c r="DSU105" s="65"/>
      <c r="DSV105" s="65"/>
      <c r="DSW105" s="65"/>
      <c r="DSX105" s="65"/>
      <c r="DSY105" s="65"/>
      <c r="DSZ105" s="65"/>
      <c r="DTA105" s="65"/>
      <c r="DTB105" s="65"/>
      <c r="DTC105" s="65"/>
      <c r="DTD105" s="65"/>
      <c r="DTE105" s="65"/>
      <c r="DTF105" s="65"/>
      <c r="DTG105" s="65"/>
      <c r="DTH105" s="65"/>
      <c r="DTI105" s="65"/>
      <c r="DTJ105" s="65"/>
      <c r="DTK105" s="65"/>
      <c r="DTL105" s="65"/>
      <c r="DTM105" s="65"/>
      <c r="DTN105" s="65"/>
      <c r="DTO105" s="65"/>
      <c r="DTP105" s="65"/>
      <c r="DTQ105" s="65"/>
      <c r="DTR105" s="65"/>
      <c r="DTS105" s="65"/>
      <c r="DTT105" s="65"/>
      <c r="DTU105" s="65"/>
      <c r="DTV105" s="65"/>
      <c r="DTW105" s="65"/>
      <c r="DTX105" s="65"/>
      <c r="DTY105" s="65"/>
      <c r="DTZ105" s="65"/>
      <c r="DUA105" s="65"/>
      <c r="DUB105" s="65"/>
      <c r="DUC105" s="65"/>
      <c r="DUD105" s="65"/>
      <c r="DUE105" s="65"/>
      <c r="DUF105" s="65"/>
      <c r="DUG105" s="65"/>
      <c r="DUH105" s="65"/>
      <c r="DUI105" s="65"/>
      <c r="DUJ105" s="65"/>
      <c r="DUK105" s="65"/>
      <c r="DUL105" s="65"/>
      <c r="DUM105" s="65"/>
      <c r="DUN105" s="65"/>
      <c r="DUO105" s="65"/>
      <c r="DUP105" s="65"/>
      <c r="DUQ105" s="65"/>
      <c r="DUR105" s="65"/>
      <c r="DUS105" s="65"/>
      <c r="DUT105" s="65"/>
      <c r="DUU105" s="65"/>
      <c r="DUV105" s="65"/>
      <c r="DUW105" s="65"/>
      <c r="DUX105" s="65"/>
      <c r="DUY105" s="65"/>
      <c r="DUZ105" s="65"/>
      <c r="DVA105" s="65"/>
      <c r="DVB105" s="65"/>
      <c r="DVC105" s="65"/>
      <c r="DVD105" s="65"/>
      <c r="DVE105" s="65"/>
      <c r="DVF105" s="65"/>
      <c r="DVG105" s="65"/>
      <c r="DVH105" s="65"/>
      <c r="DVI105" s="65"/>
      <c r="DVJ105" s="65"/>
      <c r="DVK105" s="65"/>
      <c r="DVL105" s="65"/>
      <c r="DVM105" s="65"/>
      <c r="DVN105" s="65"/>
      <c r="DVO105" s="65"/>
      <c r="DVP105" s="65"/>
      <c r="DVQ105" s="65"/>
      <c r="DVR105" s="65"/>
      <c r="DVS105" s="65"/>
      <c r="DVT105" s="65"/>
      <c r="DVU105" s="65"/>
      <c r="DVV105" s="65"/>
      <c r="DVW105" s="65"/>
      <c r="DVX105" s="65"/>
      <c r="DVY105" s="65"/>
      <c r="DVZ105" s="65"/>
      <c r="DWA105" s="65"/>
      <c r="DWB105" s="65"/>
      <c r="DWC105" s="65"/>
      <c r="DWD105" s="65"/>
      <c r="DWE105" s="65"/>
      <c r="DWF105" s="65"/>
      <c r="DWG105" s="65"/>
      <c r="DWH105" s="65"/>
      <c r="DWI105" s="65"/>
      <c r="DWJ105" s="65"/>
      <c r="DWK105" s="65"/>
      <c r="DWL105" s="65"/>
      <c r="DWM105" s="65"/>
      <c r="DWN105" s="65"/>
      <c r="DWO105" s="65"/>
      <c r="DWP105" s="65"/>
      <c r="DWQ105" s="65"/>
      <c r="DWR105" s="65"/>
      <c r="DWS105" s="65"/>
      <c r="DWT105" s="65"/>
      <c r="DWU105" s="65"/>
      <c r="DWV105" s="65"/>
      <c r="DWW105" s="65"/>
      <c r="DWX105" s="65"/>
      <c r="DWY105" s="65"/>
      <c r="DWZ105" s="65"/>
      <c r="DXA105" s="65"/>
      <c r="DXB105" s="65"/>
      <c r="DXC105" s="65"/>
      <c r="DXD105" s="65"/>
      <c r="DXE105" s="65"/>
      <c r="DXF105" s="65"/>
      <c r="DXG105" s="65"/>
      <c r="DXH105" s="65"/>
      <c r="DXI105" s="65"/>
      <c r="DXJ105" s="65"/>
      <c r="DXK105" s="65"/>
      <c r="DXL105" s="65"/>
      <c r="DXM105" s="65"/>
      <c r="DXN105" s="65"/>
      <c r="DXO105" s="65"/>
      <c r="DXP105" s="65"/>
      <c r="DXQ105" s="65"/>
      <c r="DXR105" s="65"/>
      <c r="DXS105" s="65"/>
      <c r="DXT105" s="65"/>
      <c r="DXU105" s="65"/>
      <c r="DXV105" s="65"/>
      <c r="DXW105" s="65"/>
      <c r="DXX105" s="65"/>
      <c r="DXY105" s="65"/>
      <c r="DXZ105" s="65"/>
      <c r="DYA105" s="65"/>
      <c r="DYB105" s="65"/>
      <c r="DYC105" s="65"/>
      <c r="DYD105" s="65"/>
      <c r="DYE105" s="65"/>
      <c r="DYF105" s="65"/>
      <c r="DYG105" s="65"/>
      <c r="DYH105" s="65"/>
      <c r="DYI105" s="65"/>
      <c r="DYJ105" s="65"/>
      <c r="DYK105" s="65"/>
      <c r="DYL105" s="65"/>
      <c r="DYM105" s="65"/>
      <c r="DYN105" s="65"/>
      <c r="DYO105" s="65"/>
      <c r="DYP105" s="65"/>
      <c r="DYQ105" s="65"/>
      <c r="DYR105" s="65"/>
      <c r="DYS105" s="65"/>
      <c r="DYT105" s="65"/>
      <c r="DYU105" s="65"/>
      <c r="DYV105" s="65"/>
      <c r="DYW105" s="65"/>
      <c r="DYX105" s="65"/>
      <c r="DYY105" s="65"/>
    </row>
    <row r="106" spans="1:3379" s="56" customFormat="1" ht="54" customHeight="1" thickBot="1">
      <c r="A106" s="58">
        <v>4</v>
      </c>
      <c r="B106" s="147" t="s">
        <v>174</v>
      </c>
      <c r="C106" s="147"/>
      <c r="D106" s="147"/>
      <c r="E106" s="147"/>
      <c r="F106" s="147"/>
      <c r="G106" s="147"/>
      <c r="H106" s="147"/>
      <c r="I106" s="147"/>
      <c r="J106" s="147"/>
      <c r="K106" s="147"/>
      <c r="L106" s="147"/>
      <c r="M106" s="147"/>
      <c r="N106" s="147"/>
      <c r="O106" s="147"/>
      <c r="P106" s="147"/>
      <c r="Q106" s="147"/>
      <c r="R106" s="147"/>
      <c r="S106" s="147"/>
      <c r="T106" s="147"/>
      <c r="U106" s="147"/>
      <c r="V106" s="147"/>
      <c r="W106" s="147"/>
      <c r="X106" s="147"/>
      <c r="Y106" s="147"/>
      <c r="Z106" s="147"/>
      <c r="AA106" s="57"/>
      <c r="AB106" s="57"/>
      <c r="AC106" s="57"/>
      <c r="AD106" s="57"/>
      <c r="AE106" s="57"/>
      <c r="AF106" s="57"/>
      <c r="AG106" s="57"/>
      <c r="AH106" s="57"/>
      <c r="AI106" s="57"/>
      <c r="AJ106" s="57"/>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c r="BG106" s="57"/>
      <c r="BH106" s="57"/>
      <c r="BI106" s="57"/>
      <c r="BJ106" s="57"/>
      <c r="BK106" s="57"/>
      <c r="BL106" s="57"/>
      <c r="BM106" s="57"/>
      <c r="BN106" s="57"/>
      <c r="BO106" s="57"/>
      <c r="BP106" s="57"/>
      <c r="BQ106" s="57"/>
      <c r="BR106" s="57"/>
      <c r="BS106" s="57"/>
      <c r="BT106" s="57"/>
      <c r="BU106" s="57"/>
    </row>
    <row r="107" spans="1:3379" s="56" customFormat="1" ht="27.6" customHeight="1" thickBot="1">
      <c r="A107" s="79"/>
      <c r="B107" s="143" t="s">
        <v>382</v>
      </c>
      <c r="C107" s="144"/>
      <c r="D107" s="144"/>
      <c r="E107" s="144"/>
      <c r="F107" s="144"/>
      <c r="G107" s="144"/>
      <c r="H107" s="144"/>
      <c r="I107" s="144"/>
      <c r="J107" s="144"/>
      <c r="K107" s="144"/>
      <c r="L107" s="144"/>
      <c r="M107" s="144"/>
      <c r="N107" s="144"/>
      <c r="O107" s="144"/>
      <c r="P107" s="144"/>
      <c r="Q107" s="144"/>
      <c r="R107" s="144"/>
      <c r="S107" s="144"/>
      <c r="T107" s="144"/>
      <c r="U107" s="144"/>
      <c r="V107" s="144"/>
      <c r="W107" s="144"/>
      <c r="X107" s="144"/>
      <c r="Y107" s="144"/>
      <c r="Z107" s="145"/>
      <c r="AA107" s="57"/>
      <c r="AB107" s="57"/>
      <c r="AC107" s="57"/>
      <c r="AD107" s="57"/>
      <c r="AE107" s="57"/>
      <c r="AF107" s="57"/>
      <c r="AG107" s="57"/>
      <c r="AH107" s="57"/>
      <c r="AI107" s="57"/>
      <c r="AJ107" s="57"/>
      <c r="AK107" s="57"/>
      <c r="AL107" s="57"/>
      <c r="AM107" s="57"/>
      <c r="AN107" s="57"/>
      <c r="AO107" s="57"/>
      <c r="AP107" s="57"/>
      <c r="AQ107" s="57"/>
      <c r="AR107" s="57"/>
      <c r="AS107" s="57"/>
      <c r="AT107" s="57"/>
      <c r="AU107" s="57"/>
      <c r="AV107" s="57"/>
      <c r="AW107" s="57"/>
      <c r="AX107" s="57"/>
      <c r="AY107" s="57"/>
      <c r="AZ107" s="57"/>
      <c r="BA107" s="57"/>
      <c r="BB107" s="57"/>
      <c r="BC107" s="57"/>
      <c r="BD107" s="57"/>
      <c r="BE107" s="57"/>
      <c r="BF107" s="57"/>
      <c r="BG107" s="57"/>
      <c r="BH107" s="57"/>
      <c r="BI107" s="57"/>
      <c r="BJ107" s="57"/>
      <c r="BK107" s="57"/>
      <c r="BL107" s="57"/>
      <c r="BM107" s="57"/>
      <c r="BN107" s="57"/>
      <c r="BO107" s="57"/>
      <c r="BP107" s="57"/>
      <c r="BQ107" s="57"/>
      <c r="BR107" s="57"/>
      <c r="BS107" s="57"/>
      <c r="BT107" s="57"/>
      <c r="BU107" s="57"/>
    </row>
    <row r="108" spans="1:3379" s="38" customFormat="1" ht="54.75" customHeight="1" thickBot="1">
      <c r="A108" s="55" t="s">
        <v>69</v>
      </c>
      <c r="B108" s="140" t="s">
        <v>207</v>
      </c>
      <c r="C108" s="140"/>
      <c r="D108" s="140"/>
      <c r="E108" s="140"/>
      <c r="F108" s="140"/>
      <c r="G108" s="140"/>
      <c r="H108" s="140"/>
      <c r="I108" s="140"/>
      <c r="J108" s="140"/>
      <c r="K108" s="140"/>
      <c r="L108" s="140"/>
      <c r="M108" s="140"/>
      <c r="N108" s="140"/>
      <c r="O108" s="140"/>
      <c r="P108" s="140"/>
      <c r="Q108" s="140"/>
      <c r="R108" s="140"/>
      <c r="S108" s="59" t="s">
        <v>168</v>
      </c>
      <c r="T108" s="53">
        <v>1</v>
      </c>
      <c r="U108" s="141">
        <v>0</v>
      </c>
      <c r="V108" s="141"/>
      <c r="W108" s="142">
        <v>0</v>
      </c>
      <c r="X108" s="142"/>
      <c r="Y108" s="139">
        <f t="shared" ref="Y108:Y119" si="25">(T108*U108)+((T108*U108)*W108)</f>
        <v>0</v>
      </c>
      <c r="Z108" s="139"/>
    </row>
    <row r="109" spans="1:3379" s="38" customFormat="1" ht="74.099999999999994" customHeight="1" thickBot="1">
      <c r="A109" s="55" t="s">
        <v>68</v>
      </c>
      <c r="B109" s="140" t="s">
        <v>206</v>
      </c>
      <c r="C109" s="140"/>
      <c r="D109" s="140"/>
      <c r="E109" s="140"/>
      <c r="F109" s="140"/>
      <c r="G109" s="140"/>
      <c r="H109" s="140"/>
      <c r="I109" s="140"/>
      <c r="J109" s="140"/>
      <c r="K109" s="140"/>
      <c r="L109" s="140"/>
      <c r="M109" s="140"/>
      <c r="N109" s="140"/>
      <c r="O109" s="140"/>
      <c r="P109" s="140"/>
      <c r="Q109" s="140"/>
      <c r="R109" s="140"/>
      <c r="S109" s="59" t="s">
        <v>167</v>
      </c>
      <c r="T109" s="53">
        <v>1</v>
      </c>
      <c r="U109" s="141">
        <v>0</v>
      </c>
      <c r="V109" s="141"/>
      <c r="W109" s="142">
        <v>0</v>
      </c>
      <c r="X109" s="142"/>
      <c r="Y109" s="139">
        <f t="shared" si="25"/>
        <v>0</v>
      </c>
      <c r="Z109" s="139"/>
    </row>
    <row r="110" spans="1:3379" s="38" customFormat="1" ht="74.099999999999994" customHeight="1" thickBot="1">
      <c r="A110" s="55" t="s">
        <v>67</v>
      </c>
      <c r="B110" s="140" t="s">
        <v>200</v>
      </c>
      <c r="C110" s="140"/>
      <c r="D110" s="140"/>
      <c r="E110" s="140"/>
      <c r="F110" s="140"/>
      <c r="G110" s="140"/>
      <c r="H110" s="140"/>
      <c r="I110" s="140"/>
      <c r="J110" s="140"/>
      <c r="K110" s="140"/>
      <c r="L110" s="140"/>
      <c r="M110" s="140"/>
      <c r="N110" s="140"/>
      <c r="O110" s="140"/>
      <c r="P110" s="140"/>
      <c r="Q110" s="140"/>
      <c r="R110" s="140"/>
      <c r="S110" s="59" t="s">
        <v>167</v>
      </c>
      <c r="T110" s="53">
        <v>1</v>
      </c>
      <c r="U110" s="141">
        <v>0</v>
      </c>
      <c r="V110" s="141"/>
      <c r="W110" s="142">
        <v>0</v>
      </c>
      <c r="X110" s="142"/>
      <c r="Y110" s="139">
        <f t="shared" si="25"/>
        <v>0</v>
      </c>
      <c r="Z110" s="139"/>
    </row>
    <row r="111" spans="1:3379" s="38" customFormat="1" ht="74.099999999999994" customHeight="1" thickBot="1">
      <c r="A111" s="55" t="s">
        <v>66</v>
      </c>
      <c r="B111" s="140" t="s">
        <v>201</v>
      </c>
      <c r="C111" s="140"/>
      <c r="D111" s="140"/>
      <c r="E111" s="140"/>
      <c r="F111" s="140"/>
      <c r="G111" s="140"/>
      <c r="H111" s="140"/>
      <c r="I111" s="140"/>
      <c r="J111" s="140"/>
      <c r="K111" s="140"/>
      <c r="L111" s="140"/>
      <c r="M111" s="140"/>
      <c r="N111" s="140"/>
      <c r="O111" s="140"/>
      <c r="P111" s="140"/>
      <c r="Q111" s="140"/>
      <c r="R111" s="140"/>
      <c r="S111" s="59" t="s">
        <v>167</v>
      </c>
      <c r="T111" s="53">
        <v>1</v>
      </c>
      <c r="U111" s="141">
        <v>0</v>
      </c>
      <c r="V111" s="141"/>
      <c r="W111" s="142">
        <v>0</v>
      </c>
      <c r="X111" s="142"/>
      <c r="Y111" s="139">
        <f t="shared" si="25"/>
        <v>0</v>
      </c>
      <c r="Z111" s="139"/>
    </row>
    <row r="112" spans="1:3379" s="38" customFormat="1" ht="74.099999999999994" customHeight="1" thickBot="1">
      <c r="A112" s="55" t="s">
        <v>65</v>
      </c>
      <c r="B112" s="140" t="s">
        <v>202</v>
      </c>
      <c r="C112" s="140"/>
      <c r="D112" s="140"/>
      <c r="E112" s="140"/>
      <c r="F112" s="140"/>
      <c r="G112" s="140"/>
      <c r="H112" s="140"/>
      <c r="I112" s="140"/>
      <c r="J112" s="140"/>
      <c r="K112" s="140"/>
      <c r="L112" s="140"/>
      <c r="M112" s="140"/>
      <c r="N112" s="140"/>
      <c r="O112" s="140"/>
      <c r="P112" s="140"/>
      <c r="Q112" s="140"/>
      <c r="R112" s="140"/>
      <c r="S112" s="59" t="s">
        <v>167</v>
      </c>
      <c r="T112" s="53">
        <v>1</v>
      </c>
      <c r="U112" s="141">
        <v>0</v>
      </c>
      <c r="V112" s="141"/>
      <c r="W112" s="142">
        <v>0</v>
      </c>
      <c r="X112" s="142"/>
      <c r="Y112" s="139">
        <f t="shared" ref="Y112" si="26">(T112*U112)+((T112*U112)*W112)</f>
        <v>0</v>
      </c>
      <c r="Z112" s="139"/>
    </row>
    <row r="113" spans="1:3379" s="38" customFormat="1" ht="74.099999999999994" customHeight="1" thickBot="1">
      <c r="A113" s="55" t="s">
        <v>64</v>
      </c>
      <c r="B113" s="140" t="s">
        <v>311</v>
      </c>
      <c r="C113" s="140"/>
      <c r="D113" s="140"/>
      <c r="E113" s="140"/>
      <c r="F113" s="140"/>
      <c r="G113" s="140"/>
      <c r="H113" s="140"/>
      <c r="I113" s="140"/>
      <c r="J113" s="140"/>
      <c r="K113" s="140"/>
      <c r="L113" s="140"/>
      <c r="M113" s="140"/>
      <c r="N113" s="140"/>
      <c r="O113" s="140"/>
      <c r="P113" s="140"/>
      <c r="Q113" s="140"/>
      <c r="R113" s="140"/>
      <c r="S113" s="59" t="s">
        <v>167</v>
      </c>
      <c r="T113" s="53">
        <v>1</v>
      </c>
      <c r="U113" s="141">
        <v>0</v>
      </c>
      <c r="V113" s="141"/>
      <c r="W113" s="142">
        <v>0</v>
      </c>
      <c r="X113" s="142"/>
      <c r="Y113" s="139">
        <f t="shared" si="25"/>
        <v>0</v>
      </c>
      <c r="Z113" s="139"/>
    </row>
    <row r="114" spans="1:3379" s="38" customFormat="1" ht="74.099999999999994" customHeight="1" thickBot="1">
      <c r="A114" s="55" t="s">
        <v>132</v>
      </c>
      <c r="B114" s="140" t="s">
        <v>203</v>
      </c>
      <c r="C114" s="140"/>
      <c r="D114" s="140"/>
      <c r="E114" s="140"/>
      <c r="F114" s="140"/>
      <c r="G114" s="140"/>
      <c r="H114" s="140"/>
      <c r="I114" s="140"/>
      <c r="J114" s="140"/>
      <c r="K114" s="140"/>
      <c r="L114" s="140"/>
      <c r="M114" s="140"/>
      <c r="N114" s="140"/>
      <c r="O114" s="140"/>
      <c r="P114" s="140"/>
      <c r="Q114" s="140"/>
      <c r="R114" s="140"/>
      <c r="S114" s="59" t="s">
        <v>167</v>
      </c>
      <c r="T114" s="53">
        <v>1</v>
      </c>
      <c r="U114" s="141">
        <v>0</v>
      </c>
      <c r="V114" s="141"/>
      <c r="W114" s="142">
        <v>0</v>
      </c>
      <c r="X114" s="142"/>
      <c r="Y114" s="139">
        <f t="shared" si="25"/>
        <v>0</v>
      </c>
      <c r="Z114" s="139"/>
    </row>
    <row r="115" spans="1:3379" s="38" customFormat="1" ht="74.099999999999994" customHeight="1" thickBot="1">
      <c r="A115" s="55" t="s">
        <v>133</v>
      </c>
      <c r="B115" s="140" t="s">
        <v>204</v>
      </c>
      <c r="C115" s="140"/>
      <c r="D115" s="140"/>
      <c r="E115" s="140"/>
      <c r="F115" s="140"/>
      <c r="G115" s="140"/>
      <c r="H115" s="140"/>
      <c r="I115" s="140"/>
      <c r="J115" s="140"/>
      <c r="K115" s="140"/>
      <c r="L115" s="140"/>
      <c r="M115" s="140"/>
      <c r="N115" s="140"/>
      <c r="O115" s="140"/>
      <c r="P115" s="140"/>
      <c r="Q115" s="140"/>
      <c r="R115" s="140"/>
      <c r="S115" s="59" t="s">
        <v>167</v>
      </c>
      <c r="T115" s="53">
        <v>1</v>
      </c>
      <c r="U115" s="141">
        <v>0</v>
      </c>
      <c r="V115" s="141"/>
      <c r="W115" s="142">
        <v>0</v>
      </c>
      <c r="X115" s="142"/>
      <c r="Y115" s="139">
        <f t="shared" si="25"/>
        <v>0</v>
      </c>
      <c r="Z115" s="139"/>
    </row>
    <row r="116" spans="1:3379" s="38" customFormat="1" ht="74.099999999999994" customHeight="1" thickBot="1">
      <c r="A116" s="55" t="s">
        <v>134</v>
      </c>
      <c r="B116" s="140" t="s">
        <v>384</v>
      </c>
      <c r="C116" s="140"/>
      <c r="D116" s="140"/>
      <c r="E116" s="140"/>
      <c r="F116" s="140"/>
      <c r="G116" s="140"/>
      <c r="H116" s="140"/>
      <c r="I116" s="140"/>
      <c r="J116" s="140"/>
      <c r="K116" s="140"/>
      <c r="L116" s="140"/>
      <c r="M116" s="140"/>
      <c r="N116" s="140"/>
      <c r="O116" s="140"/>
      <c r="P116" s="140"/>
      <c r="Q116" s="140"/>
      <c r="R116" s="140"/>
      <c r="S116" s="59" t="s">
        <v>167</v>
      </c>
      <c r="T116" s="53">
        <v>1</v>
      </c>
      <c r="U116" s="141">
        <v>0</v>
      </c>
      <c r="V116" s="141"/>
      <c r="W116" s="142">
        <v>0</v>
      </c>
      <c r="X116" s="142"/>
      <c r="Y116" s="139">
        <f t="shared" ref="Y116" si="27">(T116*U116)+((T116*U116)*W116)</f>
        <v>0</v>
      </c>
      <c r="Z116" s="139"/>
    </row>
    <row r="117" spans="1:3379" s="56" customFormat="1" ht="27.6" customHeight="1" thickBot="1">
      <c r="A117" s="79"/>
      <c r="B117" s="143" t="s">
        <v>383</v>
      </c>
      <c r="C117" s="144"/>
      <c r="D117" s="144"/>
      <c r="E117" s="144"/>
      <c r="F117" s="144"/>
      <c r="G117" s="144"/>
      <c r="H117" s="144"/>
      <c r="I117" s="144"/>
      <c r="J117" s="144"/>
      <c r="K117" s="144"/>
      <c r="L117" s="144"/>
      <c r="M117" s="144"/>
      <c r="N117" s="144"/>
      <c r="O117" s="144"/>
      <c r="P117" s="144"/>
      <c r="Q117" s="144"/>
      <c r="R117" s="144"/>
      <c r="S117" s="144"/>
      <c r="T117" s="144"/>
      <c r="U117" s="144"/>
      <c r="V117" s="144"/>
      <c r="W117" s="144"/>
      <c r="X117" s="144"/>
      <c r="Y117" s="144"/>
      <c r="Z117" s="145"/>
      <c r="AA117" s="57"/>
      <c r="AB117" s="57"/>
      <c r="AC117" s="57"/>
      <c r="AD117" s="57"/>
      <c r="AE117" s="57"/>
      <c r="AF117" s="57"/>
      <c r="AG117" s="57"/>
      <c r="AH117" s="57"/>
      <c r="AI117" s="57"/>
      <c r="AJ117" s="57"/>
      <c r="AK117" s="57"/>
      <c r="AL117" s="57"/>
      <c r="AM117" s="57"/>
      <c r="AN117" s="57"/>
      <c r="AO117" s="57"/>
      <c r="AP117" s="57"/>
      <c r="AQ117" s="57"/>
      <c r="AR117" s="57"/>
      <c r="AS117" s="57"/>
      <c r="AT117" s="57"/>
      <c r="AU117" s="57"/>
      <c r="AV117" s="57"/>
      <c r="AW117" s="57"/>
      <c r="AX117" s="57"/>
      <c r="AY117" s="57"/>
      <c r="AZ117" s="57"/>
      <c r="BA117" s="57"/>
      <c r="BB117" s="57"/>
      <c r="BC117" s="57"/>
      <c r="BD117" s="57"/>
      <c r="BE117" s="57"/>
      <c r="BF117" s="57"/>
      <c r="BG117" s="57"/>
      <c r="BH117" s="57"/>
      <c r="BI117" s="57"/>
      <c r="BJ117" s="57"/>
      <c r="BK117" s="57"/>
      <c r="BL117" s="57"/>
      <c r="BM117" s="57"/>
      <c r="BN117" s="57"/>
      <c r="BO117" s="57"/>
      <c r="BP117" s="57"/>
      <c r="BQ117" s="57"/>
      <c r="BR117" s="57"/>
      <c r="BS117" s="57"/>
      <c r="BT117" s="57"/>
      <c r="BU117" s="57"/>
    </row>
    <row r="118" spans="1:3379" s="38" customFormat="1" ht="27" customHeight="1" thickBot="1">
      <c r="A118" s="55" t="s">
        <v>143</v>
      </c>
      <c r="B118" s="140" t="s">
        <v>209</v>
      </c>
      <c r="C118" s="140"/>
      <c r="D118" s="140"/>
      <c r="E118" s="140"/>
      <c r="F118" s="140"/>
      <c r="G118" s="140"/>
      <c r="H118" s="140"/>
      <c r="I118" s="140"/>
      <c r="J118" s="140"/>
      <c r="K118" s="140"/>
      <c r="L118" s="140"/>
      <c r="M118" s="140"/>
      <c r="N118" s="140"/>
      <c r="O118" s="140"/>
      <c r="P118" s="140"/>
      <c r="Q118" s="140"/>
      <c r="R118" s="140"/>
      <c r="S118" s="59" t="s">
        <v>167</v>
      </c>
      <c r="T118" s="53">
        <v>1</v>
      </c>
      <c r="U118" s="141">
        <v>0</v>
      </c>
      <c r="V118" s="141"/>
      <c r="W118" s="142">
        <v>0</v>
      </c>
      <c r="X118" s="142"/>
      <c r="Y118" s="139">
        <f t="shared" si="25"/>
        <v>0</v>
      </c>
      <c r="Z118" s="139"/>
    </row>
    <row r="119" spans="1:3379" s="38" customFormat="1" ht="27" customHeight="1" thickBot="1">
      <c r="A119" s="55" t="s">
        <v>242</v>
      </c>
      <c r="B119" s="146" t="s">
        <v>208</v>
      </c>
      <c r="C119" s="146"/>
      <c r="D119" s="146"/>
      <c r="E119" s="146"/>
      <c r="F119" s="146"/>
      <c r="G119" s="146"/>
      <c r="H119" s="146"/>
      <c r="I119" s="146"/>
      <c r="J119" s="146"/>
      <c r="K119" s="146"/>
      <c r="L119" s="146"/>
      <c r="M119" s="146"/>
      <c r="N119" s="140"/>
      <c r="O119" s="140"/>
      <c r="P119" s="146"/>
      <c r="Q119" s="146"/>
      <c r="R119" s="146"/>
      <c r="S119" s="59" t="s">
        <v>168</v>
      </c>
      <c r="T119" s="53">
        <v>1</v>
      </c>
      <c r="U119" s="141">
        <v>0</v>
      </c>
      <c r="V119" s="141"/>
      <c r="W119" s="142">
        <v>0</v>
      </c>
      <c r="X119" s="142"/>
      <c r="Y119" s="139">
        <f t="shared" si="25"/>
        <v>0</v>
      </c>
      <c r="Z119" s="139"/>
    </row>
    <row r="120" spans="1:3379" s="38" customFormat="1" ht="30.2" customHeight="1" thickBot="1">
      <c r="A120" s="55" t="s">
        <v>385</v>
      </c>
      <c r="B120" s="146" t="s">
        <v>217</v>
      </c>
      <c r="C120" s="146"/>
      <c r="D120" s="146"/>
      <c r="E120" s="146"/>
      <c r="F120" s="146"/>
      <c r="G120" s="146"/>
      <c r="H120" s="146"/>
      <c r="I120" s="146"/>
      <c r="J120" s="146"/>
      <c r="K120" s="146"/>
      <c r="L120" s="146"/>
      <c r="M120" s="146"/>
      <c r="N120" s="140"/>
      <c r="O120" s="140"/>
      <c r="P120" s="146"/>
      <c r="Q120" s="146"/>
      <c r="R120" s="146"/>
      <c r="S120" s="59" t="s">
        <v>167</v>
      </c>
      <c r="T120" s="53">
        <v>1</v>
      </c>
      <c r="U120" s="141">
        <v>0</v>
      </c>
      <c r="V120" s="141"/>
      <c r="W120" s="142">
        <v>0</v>
      </c>
      <c r="X120" s="142"/>
      <c r="Y120" s="139">
        <f>(T120*U120)+((T120*U120)*W120)</f>
        <v>0</v>
      </c>
      <c r="Z120" s="139"/>
    </row>
    <row r="121" spans="1:3379" s="38" customFormat="1" ht="30.2" customHeight="1" thickBot="1">
      <c r="A121" s="148" t="s">
        <v>63</v>
      </c>
      <c r="B121" s="148"/>
      <c r="C121" s="148"/>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9">
        <f>SUM(Y108:Z120)</f>
        <v>0</v>
      </c>
      <c r="Z121" s="149"/>
    </row>
    <row r="122" spans="1:3379" s="66" customFormat="1" ht="27" customHeight="1" thickBot="1">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c r="AZ122" s="65"/>
      <c r="BA122" s="65"/>
      <c r="BB122" s="65"/>
      <c r="BC122" s="65"/>
      <c r="BD122" s="65"/>
      <c r="BE122" s="65"/>
      <c r="BF122" s="65"/>
      <c r="BG122" s="65"/>
      <c r="BH122" s="65"/>
      <c r="BI122" s="65"/>
      <c r="BJ122" s="65"/>
      <c r="BK122" s="65"/>
      <c r="BL122" s="65"/>
      <c r="BM122" s="65"/>
      <c r="BN122" s="65"/>
      <c r="BO122" s="65"/>
      <c r="BP122" s="65"/>
      <c r="BQ122" s="65"/>
      <c r="BR122" s="65"/>
      <c r="BS122" s="65"/>
      <c r="BT122" s="65"/>
      <c r="BU122" s="65"/>
      <c r="BV122" s="65"/>
      <c r="BW122" s="65"/>
      <c r="BX122" s="65"/>
      <c r="BY122" s="65"/>
      <c r="BZ122" s="65"/>
      <c r="CA122" s="65"/>
      <c r="CB122" s="65"/>
      <c r="CC122" s="65"/>
      <c r="CD122" s="65"/>
      <c r="CE122" s="65"/>
      <c r="CF122" s="65"/>
      <c r="CG122" s="65"/>
      <c r="CH122" s="65"/>
      <c r="CI122" s="65"/>
      <c r="CJ122" s="65"/>
      <c r="CK122" s="65"/>
      <c r="CL122" s="65"/>
      <c r="CM122" s="65"/>
      <c r="CN122" s="65"/>
      <c r="CO122" s="65"/>
      <c r="CP122" s="65"/>
      <c r="CQ122" s="65"/>
      <c r="CR122" s="65"/>
      <c r="CS122" s="65"/>
      <c r="CT122" s="65"/>
      <c r="CU122" s="65"/>
      <c r="CV122" s="65"/>
      <c r="CW122" s="65"/>
      <c r="CX122" s="65"/>
      <c r="CY122" s="65"/>
      <c r="CZ122" s="65"/>
      <c r="DA122" s="65"/>
      <c r="DB122" s="65"/>
      <c r="DC122" s="65"/>
      <c r="DD122" s="65"/>
      <c r="DE122" s="65"/>
      <c r="DF122" s="65"/>
      <c r="DG122" s="65"/>
      <c r="DH122" s="65"/>
      <c r="DI122" s="65"/>
      <c r="DJ122" s="65"/>
      <c r="DK122" s="65"/>
      <c r="DL122" s="65"/>
      <c r="DM122" s="65"/>
      <c r="DN122" s="65"/>
      <c r="DO122" s="65"/>
      <c r="DP122" s="65"/>
      <c r="DQ122" s="65"/>
      <c r="DR122" s="65"/>
      <c r="DS122" s="65"/>
      <c r="DT122" s="65"/>
      <c r="DU122" s="65"/>
      <c r="DV122" s="65"/>
      <c r="DW122" s="65"/>
      <c r="DX122" s="65"/>
      <c r="DY122" s="65"/>
      <c r="DZ122" s="65"/>
      <c r="EA122" s="65"/>
      <c r="EB122" s="65"/>
      <c r="EC122" s="65"/>
      <c r="ED122" s="65"/>
      <c r="EE122" s="65"/>
      <c r="EF122" s="65"/>
      <c r="EG122" s="65"/>
      <c r="EH122" s="65"/>
      <c r="EI122" s="65"/>
      <c r="EJ122" s="65"/>
      <c r="EK122" s="65"/>
      <c r="EL122" s="65"/>
      <c r="EM122" s="65"/>
      <c r="EN122" s="65"/>
      <c r="EO122" s="65"/>
      <c r="EP122" s="65"/>
      <c r="EQ122" s="65"/>
      <c r="ER122" s="65"/>
      <c r="ES122" s="65"/>
      <c r="ET122" s="65"/>
      <c r="EU122" s="65"/>
      <c r="EV122" s="65"/>
      <c r="EW122" s="65"/>
      <c r="EX122" s="65"/>
      <c r="EY122" s="65"/>
      <c r="EZ122" s="65"/>
      <c r="FA122" s="65"/>
      <c r="FB122" s="65"/>
      <c r="FC122" s="65"/>
      <c r="FD122" s="65"/>
      <c r="FE122" s="65"/>
      <c r="FF122" s="65"/>
      <c r="FG122" s="65"/>
      <c r="FH122" s="65"/>
      <c r="FI122" s="65"/>
      <c r="FJ122" s="65"/>
      <c r="FK122" s="65"/>
      <c r="FL122" s="65"/>
      <c r="FM122" s="65"/>
      <c r="FN122" s="65"/>
      <c r="FO122" s="65"/>
      <c r="FP122" s="65"/>
      <c r="FQ122" s="65"/>
      <c r="FR122" s="65"/>
      <c r="FS122" s="65"/>
      <c r="FT122" s="65"/>
      <c r="FU122" s="65"/>
      <c r="FV122" s="65"/>
      <c r="FW122" s="65"/>
      <c r="FX122" s="65"/>
      <c r="FY122" s="65"/>
      <c r="FZ122" s="65"/>
      <c r="GA122" s="65"/>
      <c r="GB122" s="65"/>
      <c r="GC122" s="65"/>
      <c r="GD122" s="65"/>
      <c r="GE122" s="65"/>
      <c r="GF122" s="65"/>
      <c r="GG122" s="65"/>
      <c r="GH122" s="65"/>
      <c r="GI122" s="65"/>
      <c r="GJ122" s="65"/>
      <c r="GK122" s="65"/>
      <c r="GL122" s="65"/>
      <c r="GM122" s="65"/>
      <c r="GN122" s="65"/>
      <c r="GO122" s="65"/>
      <c r="GP122" s="65"/>
      <c r="GQ122" s="65"/>
      <c r="GR122" s="65"/>
      <c r="GS122" s="65"/>
      <c r="GT122" s="65"/>
      <c r="GU122" s="65"/>
      <c r="GV122" s="65"/>
      <c r="GW122" s="65"/>
      <c r="GX122" s="65"/>
      <c r="GY122" s="65"/>
      <c r="GZ122" s="65"/>
      <c r="HA122" s="65"/>
      <c r="HB122" s="65"/>
      <c r="HC122" s="65"/>
      <c r="HD122" s="65"/>
      <c r="HE122" s="65"/>
      <c r="HF122" s="65"/>
      <c r="HG122" s="65"/>
      <c r="HH122" s="65"/>
      <c r="HI122" s="65"/>
      <c r="HJ122" s="65"/>
      <c r="HK122" s="65"/>
      <c r="HL122" s="65"/>
      <c r="HM122" s="65"/>
      <c r="HN122" s="65"/>
      <c r="HO122" s="65"/>
      <c r="HP122" s="65"/>
      <c r="HQ122" s="65"/>
      <c r="HR122" s="65"/>
      <c r="HS122" s="65"/>
      <c r="HT122" s="65"/>
      <c r="HU122" s="65"/>
      <c r="HV122" s="65"/>
      <c r="HW122" s="65"/>
      <c r="HX122" s="65"/>
      <c r="HY122" s="65"/>
      <c r="HZ122" s="65"/>
      <c r="IA122" s="65"/>
      <c r="IB122" s="65"/>
      <c r="IC122" s="65"/>
      <c r="ID122" s="65"/>
      <c r="IE122" s="65"/>
      <c r="IF122" s="65"/>
      <c r="IG122" s="65"/>
      <c r="IH122" s="65"/>
      <c r="II122" s="65"/>
      <c r="IJ122" s="65"/>
      <c r="IK122" s="65"/>
      <c r="IL122" s="65"/>
      <c r="IM122" s="65"/>
      <c r="IN122" s="65"/>
      <c r="IO122" s="65"/>
      <c r="IP122" s="65"/>
      <c r="IQ122" s="65"/>
      <c r="IR122" s="65"/>
      <c r="IS122" s="65"/>
      <c r="IT122" s="65"/>
      <c r="IU122" s="65"/>
      <c r="IV122" s="65"/>
      <c r="IW122" s="65"/>
      <c r="IX122" s="65"/>
      <c r="IY122" s="65"/>
      <c r="IZ122" s="65"/>
      <c r="JA122" s="65"/>
      <c r="JB122" s="65"/>
      <c r="JC122" s="65"/>
      <c r="JD122" s="65"/>
      <c r="JE122" s="65"/>
      <c r="JF122" s="65"/>
      <c r="JG122" s="65"/>
      <c r="JH122" s="65"/>
      <c r="JI122" s="65"/>
      <c r="JJ122" s="65"/>
      <c r="JK122" s="65"/>
      <c r="JL122" s="65"/>
      <c r="JM122" s="65"/>
      <c r="JN122" s="65"/>
      <c r="JO122" s="65"/>
      <c r="JP122" s="65"/>
      <c r="JQ122" s="65"/>
      <c r="JR122" s="65"/>
      <c r="JS122" s="65"/>
      <c r="JT122" s="65"/>
      <c r="JU122" s="65"/>
      <c r="JV122" s="65"/>
      <c r="JW122" s="65"/>
      <c r="JX122" s="65"/>
      <c r="JY122" s="65"/>
      <c r="JZ122" s="65"/>
      <c r="KA122" s="65"/>
      <c r="KB122" s="65"/>
      <c r="KC122" s="65"/>
      <c r="KD122" s="65"/>
      <c r="KE122" s="65"/>
      <c r="KF122" s="65"/>
      <c r="KG122" s="65"/>
      <c r="KH122" s="65"/>
      <c r="KI122" s="65"/>
      <c r="KJ122" s="65"/>
      <c r="KK122" s="65"/>
      <c r="KL122" s="65"/>
      <c r="KM122" s="65"/>
      <c r="KN122" s="65"/>
      <c r="KO122" s="65"/>
      <c r="KP122" s="65"/>
      <c r="KQ122" s="65"/>
      <c r="KR122" s="65"/>
      <c r="KS122" s="65"/>
      <c r="KT122" s="65"/>
      <c r="KU122" s="65"/>
      <c r="KV122" s="65"/>
      <c r="KW122" s="65"/>
      <c r="KX122" s="65"/>
      <c r="KY122" s="65"/>
      <c r="KZ122" s="65"/>
      <c r="LA122" s="65"/>
      <c r="LB122" s="65"/>
      <c r="LC122" s="65"/>
      <c r="LD122" s="65"/>
      <c r="LE122" s="65"/>
      <c r="LF122" s="65"/>
      <c r="LG122" s="65"/>
      <c r="LH122" s="65"/>
      <c r="LI122" s="65"/>
      <c r="LJ122" s="65"/>
      <c r="LK122" s="65"/>
      <c r="LL122" s="65"/>
      <c r="LM122" s="65"/>
      <c r="LN122" s="65"/>
      <c r="LO122" s="65"/>
      <c r="LP122" s="65"/>
      <c r="LQ122" s="65"/>
      <c r="LR122" s="65"/>
      <c r="LS122" s="65"/>
      <c r="LT122" s="65"/>
      <c r="LU122" s="65"/>
      <c r="LV122" s="65"/>
      <c r="LW122" s="65"/>
      <c r="LX122" s="65"/>
      <c r="LY122" s="65"/>
      <c r="LZ122" s="65"/>
      <c r="MA122" s="65"/>
      <c r="MB122" s="65"/>
      <c r="MC122" s="65"/>
      <c r="MD122" s="65"/>
      <c r="ME122" s="65"/>
      <c r="MF122" s="65"/>
      <c r="MG122" s="65"/>
      <c r="MH122" s="65"/>
      <c r="MI122" s="65"/>
      <c r="MJ122" s="65"/>
      <c r="MK122" s="65"/>
      <c r="ML122" s="65"/>
      <c r="MM122" s="65"/>
      <c r="MN122" s="65"/>
      <c r="MO122" s="65"/>
      <c r="MP122" s="65"/>
      <c r="MQ122" s="65"/>
      <c r="MR122" s="65"/>
      <c r="MS122" s="65"/>
      <c r="MT122" s="65"/>
      <c r="MU122" s="65"/>
      <c r="MV122" s="65"/>
      <c r="MW122" s="65"/>
      <c r="MX122" s="65"/>
      <c r="MY122" s="65"/>
      <c r="MZ122" s="65"/>
      <c r="NA122" s="65"/>
      <c r="NB122" s="65"/>
      <c r="NC122" s="65"/>
      <c r="ND122" s="65"/>
      <c r="NE122" s="65"/>
      <c r="NF122" s="65"/>
      <c r="NG122" s="65"/>
      <c r="NH122" s="65"/>
      <c r="NI122" s="65"/>
      <c r="NJ122" s="65"/>
      <c r="NK122" s="65"/>
      <c r="NL122" s="65"/>
      <c r="NM122" s="65"/>
      <c r="NN122" s="65"/>
      <c r="NO122" s="65"/>
      <c r="NP122" s="65"/>
      <c r="NQ122" s="65"/>
      <c r="NR122" s="65"/>
      <c r="NS122" s="65"/>
      <c r="NT122" s="65"/>
      <c r="NU122" s="65"/>
      <c r="NV122" s="65"/>
      <c r="NW122" s="65"/>
      <c r="NX122" s="65"/>
      <c r="NY122" s="65"/>
      <c r="NZ122" s="65"/>
      <c r="OA122" s="65"/>
      <c r="OB122" s="65"/>
      <c r="OC122" s="65"/>
      <c r="OD122" s="65"/>
      <c r="OE122" s="65"/>
      <c r="OF122" s="65"/>
      <c r="OG122" s="65"/>
      <c r="OH122" s="65"/>
      <c r="OI122" s="65"/>
      <c r="OJ122" s="65"/>
      <c r="OK122" s="65"/>
      <c r="OL122" s="65"/>
      <c r="OM122" s="65"/>
      <c r="ON122" s="65"/>
      <c r="OO122" s="65"/>
      <c r="OP122" s="65"/>
      <c r="OQ122" s="65"/>
      <c r="OR122" s="65"/>
      <c r="OS122" s="65"/>
      <c r="OT122" s="65"/>
      <c r="OU122" s="65"/>
      <c r="OV122" s="65"/>
      <c r="OW122" s="65"/>
      <c r="OX122" s="65"/>
      <c r="OY122" s="65"/>
      <c r="OZ122" s="65"/>
      <c r="PA122" s="65"/>
      <c r="PB122" s="65"/>
      <c r="PC122" s="65"/>
      <c r="PD122" s="65"/>
      <c r="PE122" s="65"/>
      <c r="PF122" s="65"/>
      <c r="PG122" s="65"/>
      <c r="PH122" s="65"/>
      <c r="PI122" s="65"/>
      <c r="PJ122" s="65"/>
      <c r="PK122" s="65"/>
      <c r="PL122" s="65"/>
      <c r="PM122" s="65"/>
      <c r="PN122" s="65"/>
      <c r="PO122" s="65"/>
      <c r="PP122" s="65"/>
      <c r="PQ122" s="65"/>
      <c r="PR122" s="65"/>
      <c r="PS122" s="65"/>
      <c r="PT122" s="65"/>
      <c r="PU122" s="65"/>
      <c r="PV122" s="65"/>
      <c r="PW122" s="65"/>
      <c r="PX122" s="65"/>
      <c r="PY122" s="65"/>
      <c r="PZ122" s="65"/>
      <c r="QA122" s="65"/>
      <c r="QB122" s="65"/>
      <c r="QC122" s="65"/>
      <c r="QD122" s="65"/>
      <c r="QE122" s="65"/>
      <c r="QF122" s="65"/>
      <c r="QG122" s="65"/>
      <c r="QH122" s="65"/>
      <c r="QI122" s="65"/>
      <c r="QJ122" s="65"/>
      <c r="QK122" s="65"/>
      <c r="QL122" s="65"/>
      <c r="QM122" s="65"/>
      <c r="QN122" s="65"/>
      <c r="QO122" s="65"/>
      <c r="QP122" s="65"/>
      <c r="QQ122" s="65"/>
      <c r="QR122" s="65"/>
      <c r="QS122" s="65"/>
      <c r="QT122" s="65"/>
      <c r="QU122" s="65"/>
      <c r="QV122" s="65"/>
      <c r="QW122" s="65"/>
      <c r="QX122" s="65"/>
      <c r="QY122" s="65"/>
      <c r="QZ122" s="65"/>
      <c r="RA122" s="65"/>
      <c r="RB122" s="65"/>
      <c r="RC122" s="65"/>
      <c r="RD122" s="65"/>
      <c r="RE122" s="65"/>
      <c r="RF122" s="65"/>
      <c r="RG122" s="65"/>
      <c r="RH122" s="65"/>
      <c r="RI122" s="65"/>
      <c r="RJ122" s="65"/>
      <c r="RK122" s="65"/>
      <c r="RL122" s="65"/>
      <c r="RM122" s="65"/>
      <c r="RN122" s="65"/>
      <c r="RO122" s="65"/>
      <c r="RP122" s="65"/>
      <c r="RQ122" s="65"/>
      <c r="RR122" s="65"/>
      <c r="RS122" s="65"/>
      <c r="RT122" s="65"/>
      <c r="RU122" s="65"/>
      <c r="RV122" s="65"/>
      <c r="RW122" s="65"/>
      <c r="RX122" s="65"/>
      <c r="RY122" s="65"/>
      <c r="RZ122" s="65"/>
      <c r="SA122" s="65"/>
      <c r="SB122" s="65"/>
      <c r="SC122" s="65"/>
      <c r="SD122" s="65"/>
      <c r="SE122" s="65"/>
      <c r="SF122" s="65"/>
      <c r="SG122" s="65"/>
      <c r="SH122" s="65"/>
      <c r="SI122" s="65"/>
      <c r="SJ122" s="65"/>
      <c r="SK122" s="65"/>
      <c r="SL122" s="65"/>
      <c r="SM122" s="65"/>
      <c r="SN122" s="65"/>
      <c r="SO122" s="65"/>
      <c r="SP122" s="65"/>
      <c r="SQ122" s="65"/>
      <c r="SR122" s="65"/>
      <c r="SS122" s="65"/>
      <c r="ST122" s="65"/>
      <c r="SU122" s="65"/>
      <c r="SV122" s="65"/>
      <c r="SW122" s="65"/>
      <c r="SX122" s="65"/>
      <c r="SY122" s="65"/>
      <c r="SZ122" s="65"/>
      <c r="TA122" s="65"/>
      <c r="TB122" s="65"/>
      <c r="TC122" s="65"/>
      <c r="TD122" s="65"/>
      <c r="TE122" s="65"/>
      <c r="TF122" s="65"/>
      <c r="TG122" s="65"/>
      <c r="TH122" s="65"/>
      <c r="TI122" s="65"/>
      <c r="TJ122" s="65"/>
      <c r="TK122" s="65"/>
      <c r="TL122" s="65"/>
      <c r="TM122" s="65"/>
      <c r="TN122" s="65"/>
      <c r="TO122" s="65"/>
      <c r="TP122" s="65"/>
      <c r="TQ122" s="65"/>
      <c r="TR122" s="65"/>
      <c r="TS122" s="65"/>
      <c r="TT122" s="65"/>
      <c r="TU122" s="65"/>
      <c r="TV122" s="65"/>
      <c r="TW122" s="65"/>
      <c r="TX122" s="65"/>
      <c r="TY122" s="65"/>
      <c r="TZ122" s="65"/>
      <c r="UA122" s="65"/>
      <c r="UB122" s="65"/>
      <c r="UC122" s="65"/>
      <c r="UD122" s="65"/>
      <c r="UE122" s="65"/>
      <c r="UF122" s="65"/>
      <c r="UG122" s="65"/>
      <c r="UH122" s="65"/>
      <c r="UI122" s="65"/>
      <c r="UJ122" s="65"/>
      <c r="UK122" s="65"/>
      <c r="UL122" s="65"/>
      <c r="UM122" s="65"/>
      <c r="UN122" s="65"/>
      <c r="UO122" s="65"/>
      <c r="UP122" s="65"/>
      <c r="UQ122" s="65"/>
      <c r="UR122" s="65"/>
      <c r="US122" s="65"/>
      <c r="UT122" s="65"/>
      <c r="UU122" s="65"/>
      <c r="UV122" s="65"/>
      <c r="UW122" s="65"/>
      <c r="UX122" s="65"/>
      <c r="UY122" s="65"/>
      <c r="UZ122" s="65"/>
      <c r="VA122" s="65"/>
      <c r="VB122" s="65"/>
      <c r="VC122" s="65"/>
      <c r="VD122" s="65"/>
      <c r="VE122" s="65"/>
      <c r="VF122" s="65"/>
      <c r="VG122" s="65"/>
      <c r="VH122" s="65"/>
      <c r="VI122" s="65"/>
      <c r="VJ122" s="65"/>
      <c r="VK122" s="65"/>
      <c r="VL122" s="65"/>
      <c r="VM122" s="65"/>
      <c r="VN122" s="65"/>
      <c r="VO122" s="65"/>
      <c r="VP122" s="65"/>
      <c r="VQ122" s="65"/>
      <c r="VR122" s="65"/>
      <c r="VS122" s="65"/>
      <c r="VT122" s="65"/>
      <c r="VU122" s="65"/>
      <c r="VV122" s="65"/>
      <c r="VW122" s="65"/>
      <c r="VX122" s="65"/>
      <c r="VY122" s="65"/>
      <c r="VZ122" s="65"/>
      <c r="WA122" s="65"/>
      <c r="WB122" s="65"/>
      <c r="WC122" s="65"/>
      <c r="WD122" s="65"/>
      <c r="WE122" s="65"/>
      <c r="WF122" s="65"/>
      <c r="WG122" s="65"/>
      <c r="WH122" s="65"/>
      <c r="WI122" s="65"/>
      <c r="WJ122" s="65"/>
      <c r="WK122" s="65"/>
      <c r="WL122" s="65"/>
      <c r="WM122" s="65"/>
      <c r="WN122" s="65"/>
      <c r="WO122" s="65"/>
      <c r="WP122" s="65"/>
      <c r="WQ122" s="65"/>
      <c r="WR122" s="65"/>
      <c r="WS122" s="65"/>
      <c r="WT122" s="65"/>
      <c r="WU122" s="65"/>
      <c r="WV122" s="65"/>
      <c r="WW122" s="65"/>
      <c r="WX122" s="65"/>
      <c r="WY122" s="65"/>
      <c r="WZ122" s="65"/>
      <c r="XA122" s="65"/>
      <c r="XB122" s="65"/>
      <c r="XC122" s="65"/>
      <c r="XD122" s="65"/>
      <c r="XE122" s="65"/>
      <c r="XF122" s="65"/>
      <c r="XG122" s="65"/>
      <c r="XH122" s="65"/>
      <c r="XI122" s="65"/>
      <c r="XJ122" s="65"/>
      <c r="XK122" s="65"/>
      <c r="XL122" s="65"/>
      <c r="XM122" s="65"/>
      <c r="XN122" s="65"/>
      <c r="XO122" s="65"/>
      <c r="XP122" s="65"/>
      <c r="XQ122" s="65"/>
      <c r="XR122" s="65"/>
      <c r="XS122" s="65"/>
      <c r="XT122" s="65"/>
      <c r="XU122" s="65"/>
      <c r="XV122" s="65"/>
      <c r="XW122" s="65"/>
      <c r="XX122" s="65"/>
      <c r="XY122" s="65"/>
      <c r="XZ122" s="65"/>
      <c r="YA122" s="65"/>
      <c r="YB122" s="65"/>
      <c r="YC122" s="65"/>
      <c r="YD122" s="65"/>
      <c r="YE122" s="65"/>
      <c r="YF122" s="65"/>
      <c r="YG122" s="65"/>
      <c r="YH122" s="65"/>
      <c r="YI122" s="65"/>
      <c r="YJ122" s="65"/>
      <c r="YK122" s="65"/>
      <c r="YL122" s="65"/>
      <c r="YM122" s="65"/>
      <c r="YN122" s="65"/>
      <c r="YO122" s="65"/>
      <c r="YP122" s="65"/>
      <c r="YQ122" s="65"/>
      <c r="YR122" s="65"/>
      <c r="YS122" s="65"/>
      <c r="YT122" s="65"/>
      <c r="YU122" s="65"/>
      <c r="YV122" s="65"/>
      <c r="YW122" s="65"/>
      <c r="YX122" s="65"/>
      <c r="YY122" s="65"/>
      <c r="YZ122" s="65"/>
      <c r="ZA122" s="65"/>
      <c r="ZB122" s="65"/>
      <c r="ZC122" s="65"/>
      <c r="ZD122" s="65"/>
      <c r="ZE122" s="65"/>
      <c r="ZF122" s="65"/>
      <c r="ZG122" s="65"/>
      <c r="ZH122" s="65"/>
      <c r="ZI122" s="65"/>
      <c r="ZJ122" s="65"/>
      <c r="ZK122" s="65"/>
      <c r="ZL122" s="65"/>
      <c r="ZM122" s="65"/>
      <c r="ZN122" s="65"/>
      <c r="ZO122" s="65"/>
      <c r="ZP122" s="65"/>
      <c r="ZQ122" s="65"/>
      <c r="ZR122" s="65"/>
      <c r="ZS122" s="65"/>
      <c r="ZT122" s="65"/>
      <c r="ZU122" s="65"/>
      <c r="ZV122" s="65"/>
      <c r="ZW122" s="65"/>
      <c r="ZX122" s="65"/>
      <c r="ZY122" s="65"/>
      <c r="ZZ122" s="65"/>
      <c r="AAA122" s="65"/>
      <c r="AAB122" s="65"/>
      <c r="AAC122" s="65"/>
      <c r="AAD122" s="65"/>
      <c r="AAE122" s="65"/>
      <c r="AAF122" s="65"/>
      <c r="AAG122" s="65"/>
      <c r="AAH122" s="65"/>
      <c r="AAI122" s="65"/>
      <c r="AAJ122" s="65"/>
      <c r="AAK122" s="65"/>
      <c r="AAL122" s="65"/>
      <c r="AAM122" s="65"/>
      <c r="AAN122" s="65"/>
      <c r="AAO122" s="65"/>
      <c r="AAP122" s="65"/>
      <c r="AAQ122" s="65"/>
      <c r="AAR122" s="65"/>
      <c r="AAS122" s="65"/>
      <c r="AAT122" s="65"/>
      <c r="AAU122" s="65"/>
      <c r="AAV122" s="65"/>
      <c r="AAW122" s="65"/>
      <c r="AAX122" s="65"/>
      <c r="AAY122" s="65"/>
      <c r="AAZ122" s="65"/>
      <c r="ABA122" s="65"/>
      <c r="ABB122" s="65"/>
      <c r="ABC122" s="65"/>
      <c r="ABD122" s="65"/>
      <c r="ABE122" s="65"/>
      <c r="ABF122" s="65"/>
      <c r="ABG122" s="65"/>
      <c r="ABH122" s="65"/>
      <c r="ABI122" s="65"/>
      <c r="ABJ122" s="65"/>
      <c r="ABK122" s="65"/>
      <c r="ABL122" s="65"/>
      <c r="ABM122" s="65"/>
      <c r="ABN122" s="65"/>
      <c r="ABO122" s="65"/>
      <c r="ABP122" s="65"/>
      <c r="ABQ122" s="65"/>
      <c r="ABR122" s="65"/>
      <c r="ABS122" s="65"/>
      <c r="ABT122" s="65"/>
      <c r="ABU122" s="65"/>
      <c r="ABV122" s="65"/>
      <c r="ABW122" s="65"/>
      <c r="ABX122" s="65"/>
      <c r="ABY122" s="65"/>
      <c r="ABZ122" s="65"/>
      <c r="ACA122" s="65"/>
      <c r="ACB122" s="65"/>
      <c r="ACC122" s="65"/>
      <c r="ACD122" s="65"/>
      <c r="ACE122" s="65"/>
      <c r="ACF122" s="65"/>
      <c r="ACG122" s="65"/>
      <c r="ACH122" s="65"/>
      <c r="ACI122" s="65"/>
      <c r="ACJ122" s="65"/>
      <c r="ACK122" s="65"/>
      <c r="ACL122" s="65"/>
      <c r="ACM122" s="65"/>
      <c r="ACN122" s="65"/>
      <c r="ACO122" s="65"/>
      <c r="ACP122" s="65"/>
      <c r="ACQ122" s="65"/>
      <c r="ACR122" s="65"/>
      <c r="ACS122" s="65"/>
      <c r="ACT122" s="65"/>
      <c r="ACU122" s="65"/>
      <c r="ACV122" s="65"/>
      <c r="ACW122" s="65"/>
      <c r="ACX122" s="65"/>
      <c r="ACY122" s="65"/>
      <c r="ACZ122" s="65"/>
      <c r="ADA122" s="65"/>
      <c r="ADB122" s="65"/>
      <c r="ADC122" s="65"/>
      <c r="ADD122" s="65"/>
      <c r="ADE122" s="65"/>
      <c r="ADF122" s="65"/>
      <c r="ADG122" s="65"/>
      <c r="ADH122" s="65"/>
      <c r="ADI122" s="65"/>
      <c r="ADJ122" s="65"/>
      <c r="ADK122" s="65"/>
      <c r="ADL122" s="65"/>
      <c r="ADM122" s="65"/>
      <c r="ADN122" s="65"/>
      <c r="ADO122" s="65"/>
      <c r="ADP122" s="65"/>
      <c r="ADQ122" s="65"/>
      <c r="ADR122" s="65"/>
      <c r="ADS122" s="65"/>
      <c r="ADT122" s="65"/>
      <c r="ADU122" s="65"/>
      <c r="ADV122" s="65"/>
      <c r="ADW122" s="65"/>
      <c r="ADX122" s="65"/>
      <c r="ADY122" s="65"/>
      <c r="ADZ122" s="65"/>
      <c r="AEA122" s="65"/>
      <c r="AEB122" s="65"/>
      <c r="AEC122" s="65"/>
      <c r="AED122" s="65"/>
      <c r="AEE122" s="65"/>
      <c r="AEF122" s="65"/>
      <c r="AEG122" s="65"/>
      <c r="AEH122" s="65"/>
      <c r="AEI122" s="65"/>
      <c r="AEJ122" s="65"/>
      <c r="AEK122" s="65"/>
      <c r="AEL122" s="65"/>
      <c r="AEM122" s="65"/>
      <c r="AEN122" s="65"/>
      <c r="AEO122" s="65"/>
      <c r="AEP122" s="65"/>
      <c r="AEQ122" s="65"/>
      <c r="AER122" s="65"/>
      <c r="AES122" s="65"/>
      <c r="AET122" s="65"/>
      <c r="AEU122" s="65"/>
      <c r="AEV122" s="65"/>
      <c r="AEW122" s="65"/>
      <c r="AEX122" s="65"/>
      <c r="AEY122" s="65"/>
      <c r="AEZ122" s="65"/>
      <c r="AFA122" s="65"/>
      <c r="AFB122" s="65"/>
      <c r="AFC122" s="65"/>
      <c r="AFD122" s="65"/>
      <c r="AFE122" s="65"/>
      <c r="AFF122" s="65"/>
      <c r="AFG122" s="65"/>
      <c r="AFH122" s="65"/>
      <c r="AFI122" s="65"/>
      <c r="AFJ122" s="65"/>
      <c r="AFK122" s="65"/>
      <c r="AFL122" s="65"/>
      <c r="AFM122" s="65"/>
      <c r="AFN122" s="65"/>
      <c r="AFO122" s="65"/>
      <c r="AFP122" s="65"/>
      <c r="AFQ122" s="65"/>
      <c r="AFR122" s="65"/>
      <c r="AFS122" s="65"/>
      <c r="AFT122" s="65"/>
      <c r="AFU122" s="65"/>
      <c r="AFV122" s="65"/>
      <c r="AFW122" s="65"/>
      <c r="AFX122" s="65"/>
      <c r="AFY122" s="65"/>
      <c r="AFZ122" s="65"/>
      <c r="AGA122" s="65"/>
      <c r="AGB122" s="65"/>
      <c r="AGC122" s="65"/>
      <c r="AGD122" s="65"/>
      <c r="AGE122" s="65"/>
      <c r="AGF122" s="65"/>
      <c r="AGG122" s="65"/>
      <c r="AGH122" s="65"/>
      <c r="AGI122" s="65"/>
      <c r="AGJ122" s="65"/>
      <c r="AGK122" s="65"/>
      <c r="AGL122" s="65"/>
      <c r="AGM122" s="65"/>
      <c r="AGN122" s="65"/>
      <c r="AGO122" s="65"/>
      <c r="AGP122" s="65"/>
      <c r="AGQ122" s="65"/>
      <c r="AGR122" s="65"/>
      <c r="AGS122" s="65"/>
      <c r="AGT122" s="65"/>
      <c r="AGU122" s="65"/>
      <c r="AGV122" s="65"/>
      <c r="AGW122" s="65"/>
      <c r="AGX122" s="65"/>
      <c r="AGY122" s="65"/>
      <c r="AGZ122" s="65"/>
      <c r="AHA122" s="65"/>
      <c r="AHB122" s="65"/>
      <c r="AHC122" s="65"/>
      <c r="AHD122" s="65"/>
      <c r="AHE122" s="65"/>
      <c r="AHF122" s="65"/>
      <c r="AHG122" s="65"/>
      <c r="AHH122" s="65"/>
      <c r="AHI122" s="65"/>
      <c r="AHJ122" s="65"/>
      <c r="AHK122" s="65"/>
      <c r="AHL122" s="65"/>
      <c r="AHM122" s="65"/>
      <c r="AHN122" s="65"/>
      <c r="AHO122" s="65"/>
      <c r="AHP122" s="65"/>
      <c r="AHQ122" s="65"/>
      <c r="AHR122" s="65"/>
      <c r="AHS122" s="65"/>
      <c r="AHT122" s="65"/>
      <c r="AHU122" s="65"/>
      <c r="AHV122" s="65"/>
      <c r="AHW122" s="65"/>
      <c r="AHX122" s="65"/>
      <c r="AHY122" s="65"/>
      <c r="AHZ122" s="65"/>
      <c r="AIA122" s="65"/>
      <c r="AIB122" s="65"/>
      <c r="AIC122" s="65"/>
      <c r="AID122" s="65"/>
      <c r="AIE122" s="65"/>
      <c r="AIF122" s="65"/>
      <c r="AIG122" s="65"/>
      <c r="AIH122" s="65"/>
      <c r="AII122" s="65"/>
      <c r="AIJ122" s="65"/>
      <c r="AIK122" s="65"/>
      <c r="AIL122" s="65"/>
      <c r="AIM122" s="65"/>
      <c r="AIN122" s="65"/>
      <c r="AIO122" s="65"/>
      <c r="AIP122" s="65"/>
      <c r="AIQ122" s="65"/>
      <c r="AIR122" s="65"/>
      <c r="AIS122" s="65"/>
      <c r="AIT122" s="65"/>
      <c r="AIU122" s="65"/>
      <c r="AIV122" s="65"/>
      <c r="AIW122" s="65"/>
      <c r="AIX122" s="65"/>
      <c r="AIY122" s="65"/>
      <c r="AIZ122" s="65"/>
      <c r="AJA122" s="65"/>
      <c r="AJB122" s="65"/>
      <c r="AJC122" s="65"/>
      <c r="AJD122" s="65"/>
      <c r="AJE122" s="65"/>
      <c r="AJF122" s="65"/>
      <c r="AJG122" s="65"/>
      <c r="AJH122" s="65"/>
      <c r="AJI122" s="65"/>
      <c r="AJJ122" s="65"/>
      <c r="AJK122" s="65"/>
      <c r="AJL122" s="65"/>
      <c r="AJM122" s="65"/>
      <c r="AJN122" s="65"/>
      <c r="AJO122" s="65"/>
      <c r="AJP122" s="65"/>
      <c r="AJQ122" s="65"/>
      <c r="AJR122" s="65"/>
      <c r="AJS122" s="65"/>
      <c r="AJT122" s="65"/>
      <c r="AJU122" s="65"/>
      <c r="AJV122" s="65"/>
      <c r="AJW122" s="65"/>
      <c r="AJX122" s="65"/>
      <c r="AJY122" s="65"/>
      <c r="AJZ122" s="65"/>
      <c r="AKA122" s="65"/>
      <c r="AKB122" s="65"/>
      <c r="AKC122" s="65"/>
      <c r="AKD122" s="65"/>
      <c r="AKE122" s="65"/>
      <c r="AKF122" s="65"/>
      <c r="AKG122" s="65"/>
      <c r="AKH122" s="65"/>
      <c r="AKI122" s="65"/>
      <c r="AKJ122" s="65"/>
      <c r="AKK122" s="65"/>
      <c r="AKL122" s="65"/>
      <c r="AKM122" s="65"/>
      <c r="AKN122" s="65"/>
      <c r="AKO122" s="65"/>
      <c r="AKP122" s="65"/>
      <c r="AKQ122" s="65"/>
      <c r="AKR122" s="65"/>
      <c r="AKS122" s="65"/>
      <c r="AKT122" s="65"/>
      <c r="AKU122" s="65"/>
      <c r="AKV122" s="65"/>
      <c r="AKW122" s="65"/>
      <c r="AKX122" s="65"/>
      <c r="AKY122" s="65"/>
      <c r="AKZ122" s="65"/>
      <c r="ALA122" s="65"/>
      <c r="ALB122" s="65"/>
      <c r="ALC122" s="65"/>
      <c r="ALD122" s="65"/>
      <c r="ALE122" s="65"/>
      <c r="ALF122" s="65"/>
      <c r="ALG122" s="65"/>
      <c r="ALH122" s="65"/>
      <c r="ALI122" s="65"/>
      <c r="ALJ122" s="65"/>
      <c r="ALK122" s="65"/>
      <c r="ALL122" s="65"/>
      <c r="ALM122" s="65"/>
      <c r="ALN122" s="65"/>
      <c r="ALO122" s="65"/>
      <c r="ALP122" s="65"/>
      <c r="ALQ122" s="65"/>
      <c r="ALR122" s="65"/>
      <c r="ALS122" s="65"/>
      <c r="ALT122" s="65"/>
      <c r="ALU122" s="65"/>
      <c r="ALV122" s="65"/>
      <c r="ALW122" s="65"/>
      <c r="ALX122" s="65"/>
      <c r="ALY122" s="65"/>
      <c r="ALZ122" s="65"/>
      <c r="AMA122" s="65"/>
      <c r="AMB122" s="65"/>
      <c r="AMC122" s="65"/>
      <c r="AMD122" s="65"/>
      <c r="AME122" s="65"/>
      <c r="AMF122" s="65"/>
      <c r="AMG122" s="65"/>
      <c r="AMH122" s="65"/>
      <c r="AMI122" s="65"/>
      <c r="AMJ122" s="65"/>
      <c r="AMK122" s="65"/>
      <c r="AML122" s="65"/>
      <c r="AMM122" s="65"/>
      <c r="AMN122" s="65"/>
      <c r="AMO122" s="65"/>
      <c r="AMP122" s="65"/>
      <c r="AMQ122" s="65"/>
      <c r="AMR122" s="65"/>
      <c r="AMS122" s="65"/>
      <c r="AMT122" s="65"/>
      <c r="AMU122" s="65"/>
      <c r="AMV122" s="65"/>
      <c r="AMW122" s="65"/>
      <c r="AMX122" s="65"/>
      <c r="AMY122" s="65"/>
      <c r="AMZ122" s="65"/>
      <c r="ANA122" s="65"/>
      <c r="ANB122" s="65"/>
      <c r="ANC122" s="65"/>
      <c r="AND122" s="65"/>
      <c r="ANE122" s="65"/>
      <c r="ANF122" s="65"/>
      <c r="ANG122" s="65"/>
      <c r="ANH122" s="65"/>
      <c r="ANI122" s="65"/>
      <c r="ANJ122" s="65"/>
      <c r="ANK122" s="65"/>
      <c r="ANL122" s="65"/>
      <c r="ANM122" s="65"/>
      <c r="ANN122" s="65"/>
      <c r="ANO122" s="65"/>
      <c r="ANP122" s="65"/>
      <c r="ANQ122" s="65"/>
      <c r="ANR122" s="65"/>
      <c r="ANS122" s="65"/>
      <c r="ANT122" s="65"/>
      <c r="ANU122" s="65"/>
      <c r="ANV122" s="65"/>
      <c r="ANW122" s="65"/>
      <c r="ANX122" s="65"/>
      <c r="ANY122" s="65"/>
      <c r="ANZ122" s="65"/>
      <c r="AOA122" s="65"/>
      <c r="AOB122" s="65"/>
      <c r="AOC122" s="65"/>
      <c r="AOD122" s="65"/>
      <c r="AOE122" s="65"/>
      <c r="AOF122" s="65"/>
      <c r="AOG122" s="65"/>
      <c r="AOH122" s="65"/>
      <c r="AOI122" s="65"/>
      <c r="AOJ122" s="65"/>
      <c r="AOK122" s="65"/>
      <c r="AOL122" s="65"/>
      <c r="AOM122" s="65"/>
      <c r="AON122" s="65"/>
      <c r="AOO122" s="65"/>
      <c r="AOP122" s="65"/>
      <c r="AOQ122" s="65"/>
      <c r="AOR122" s="65"/>
      <c r="AOS122" s="65"/>
      <c r="AOT122" s="65"/>
      <c r="AOU122" s="65"/>
      <c r="AOV122" s="65"/>
      <c r="AOW122" s="65"/>
      <c r="AOX122" s="65"/>
      <c r="AOY122" s="65"/>
      <c r="AOZ122" s="65"/>
      <c r="APA122" s="65"/>
      <c r="APB122" s="65"/>
      <c r="APC122" s="65"/>
      <c r="APD122" s="65"/>
      <c r="APE122" s="65"/>
      <c r="APF122" s="65"/>
      <c r="APG122" s="65"/>
      <c r="APH122" s="65"/>
      <c r="API122" s="65"/>
      <c r="APJ122" s="65"/>
      <c r="APK122" s="65"/>
      <c r="APL122" s="65"/>
      <c r="APM122" s="65"/>
      <c r="APN122" s="65"/>
      <c r="APO122" s="65"/>
      <c r="APP122" s="65"/>
      <c r="APQ122" s="65"/>
      <c r="APR122" s="65"/>
      <c r="APS122" s="65"/>
      <c r="APT122" s="65"/>
      <c r="APU122" s="65"/>
      <c r="APV122" s="65"/>
      <c r="APW122" s="65"/>
      <c r="APX122" s="65"/>
      <c r="APY122" s="65"/>
      <c r="APZ122" s="65"/>
      <c r="AQA122" s="65"/>
      <c r="AQB122" s="65"/>
      <c r="AQC122" s="65"/>
      <c r="AQD122" s="65"/>
      <c r="AQE122" s="65"/>
      <c r="AQF122" s="65"/>
      <c r="AQG122" s="65"/>
      <c r="AQH122" s="65"/>
      <c r="AQI122" s="65"/>
      <c r="AQJ122" s="65"/>
      <c r="AQK122" s="65"/>
      <c r="AQL122" s="65"/>
      <c r="AQM122" s="65"/>
      <c r="AQN122" s="65"/>
      <c r="AQO122" s="65"/>
      <c r="AQP122" s="65"/>
      <c r="AQQ122" s="65"/>
      <c r="AQR122" s="65"/>
      <c r="AQS122" s="65"/>
      <c r="AQT122" s="65"/>
      <c r="AQU122" s="65"/>
      <c r="AQV122" s="65"/>
      <c r="AQW122" s="65"/>
      <c r="AQX122" s="65"/>
      <c r="AQY122" s="65"/>
      <c r="AQZ122" s="65"/>
      <c r="ARA122" s="65"/>
      <c r="ARB122" s="65"/>
      <c r="ARC122" s="65"/>
      <c r="ARD122" s="65"/>
      <c r="ARE122" s="65"/>
      <c r="ARF122" s="65"/>
      <c r="ARG122" s="65"/>
      <c r="ARH122" s="65"/>
      <c r="ARI122" s="65"/>
      <c r="ARJ122" s="65"/>
      <c r="ARK122" s="65"/>
      <c r="ARL122" s="65"/>
      <c r="ARM122" s="65"/>
      <c r="ARN122" s="65"/>
      <c r="ARO122" s="65"/>
      <c r="ARP122" s="65"/>
      <c r="ARQ122" s="65"/>
      <c r="ARR122" s="65"/>
      <c r="ARS122" s="65"/>
      <c r="ART122" s="65"/>
      <c r="ARU122" s="65"/>
      <c r="ARV122" s="65"/>
      <c r="ARW122" s="65"/>
      <c r="ARX122" s="65"/>
      <c r="ARY122" s="65"/>
      <c r="ARZ122" s="65"/>
      <c r="ASA122" s="65"/>
      <c r="ASB122" s="65"/>
      <c r="ASC122" s="65"/>
      <c r="ASD122" s="65"/>
      <c r="ASE122" s="65"/>
      <c r="ASF122" s="65"/>
      <c r="ASG122" s="65"/>
      <c r="ASH122" s="65"/>
      <c r="ASI122" s="65"/>
      <c r="ASJ122" s="65"/>
      <c r="ASK122" s="65"/>
      <c r="ASL122" s="65"/>
      <c r="ASM122" s="65"/>
      <c r="ASN122" s="65"/>
      <c r="ASO122" s="65"/>
      <c r="ASP122" s="65"/>
      <c r="ASQ122" s="65"/>
      <c r="ASR122" s="65"/>
      <c r="ASS122" s="65"/>
      <c r="AST122" s="65"/>
      <c r="ASU122" s="65"/>
      <c r="ASV122" s="65"/>
      <c r="ASW122" s="65"/>
      <c r="ASX122" s="65"/>
      <c r="ASY122" s="65"/>
      <c r="ASZ122" s="65"/>
      <c r="ATA122" s="65"/>
      <c r="ATB122" s="65"/>
      <c r="ATC122" s="65"/>
      <c r="ATD122" s="65"/>
      <c r="ATE122" s="65"/>
      <c r="ATF122" s="65"/>
      <c r="ATG122" s="65"/>
      <c r="ATH122" s="65"/>
      <c r="ATI122" s="65"/>
      <c r="ATJ122" s="65"/>
      <c r="ATK122" s="65"/>
      <c r="ATL122" s="65"/>
      <c r="ATM122" s="65"/>
      <c r="ATN122" s="65"/>
      <c r="ATO122" s="65"/>
      <c r="ATP122" s="65"/>
      <c r="ATQ122" s="65"/>
      <c r="ATR122" s="65"/>
      <c r="ATS122" s="65"/>
      <c r="ATT122" s="65"/>
      <c r="ATU122" s="65"/>
      <c r="ATV122" s="65"/>
      <c r="ATW122" s="65"/>
      <c r="ATX122" s="65"/>
      <c r="ATY122" s="65"/>
      <c r="ATZ122" s="65"/>
      <c r="AUA122" s="65"/>
      <c r="AUB122" s="65"/>
      <c r="AUC122" s="65"/>
      <c r="AUD122" s="65"/>
      <c r="AUE122" s="65"/>
      <c r="AUF122" s="65"/>
      <c r="AUG122" s="65"/>
      <c r="AUH122" s="65"/>
      <c r="AUI122" s="65"/>
      <c r="AUJ122" s="65"/>
      <c r="AUK122" s="65"/>
      <c r="AUL122" s="65"/>
      <c r="AUM122" s="65"/>
      <c r="AUN122" s="65"/>
      <c r="AUO122" s="65"/>
      <c r="AUP122" s="65"/>
      <c r="AUQ122" s="65"/>
      <c r="AUR122" s="65"/>
      <c r="AUS122" s="65"/>
      <c r="AUT122" s="65"/>
      <c r="AUU122" s="65"/>
      <c r="AUV122" s="65"/>
      <c r="AUW122" s="65"/>
      <c r="AUX122" s="65"/>
      <c r="AUY122" s="65"/>
      <c r="AUZ122" s="65"/>
      <c r="AVA122" s="65"/>
      <c r="AVB122" s="65"/>
      <c r="AVC122" s="65"/>
      <c r="AVD122" s="65"/>
      <c r="AVE122" s="65"/>
      <c r="AVF122" s="65"/>
      <c r="AVG122" s="65"/>
      <c r="AVH122" s="65"/>
      <c r="AVI122" s="65"/>
      <c r="AVJ122" s="65"/>
      <c r="AVK122" s="65"/>
      <c r="AVL122" s="65"/>
      <c r="AVM122" s="65"/>
      <c r="AVN122" s="65"/>
      <c r="AVO122" s="65"/>
      <c r="AVP122" s="65"/>
      <c r="AVQ122" s="65"/>
      <c r="AVR122" s="65"/>
      <c r="AVS122" s="65"/>
      <c r="AVT122" s="65"/>
      <c r="AVU122" s="65"/>
      <c r="AVV122" s="65"/>
      <c r="AVW122" s="65"/>
      <c r="AVX122" s="65"/>
      <c r="AVY122" s="65"/>
      <c r="AVZ122" s="65"/>
      <c r="AWA122" s="65"/>
      <c r="AWB122" s="65"/>
      <c r="AWC122" s="65"/>
      <c r="AWD122" s="65"/>
      <c r="AWE122" s="65"/>
      <c r="AWF122" s="65"/>
      <c r="AWG122" s="65"/>
      <c r="AWH122" s="65"/>
      <c r="AWI122" s="65"/>
      <c r="AWJ122" s="65"/>
      <c r="AWK122" s="65"/>
      <c r="AWL122" s="65"/>
      <c r="AWM122" s="65"/>
      <c r="AWN122" s="65"/>
      <c r="AWO122" s="65"/>
      <c r="AWP122" s="65"/>
      <c r="AWQ122" s="65"/>
      <c r="AWR122" s="65"/>
      <c r="AWS122" s="65"/>
      <c r="AWT122" s="65"/>
      <c r="AWU122" s="65"/>
      <c r="AWV122" s="65"/>
      <c r="AWW122" s="65"/>
      <c r="AWX122" s="65"/>
      <c r="AWY122" s="65"/>
      <c r="AWZ122" s="65"/>
      <c r="AXA122" s="65"/>
      <c r="AXB122" s="65"/>
      <c r="AXC122" s="65"/>
      <c r="AXD122" s="65"/>
      <c r="AXE122" s="65"/>
      <c r="AXF122" s="65"/>
      <c r="AXG122" s="65"/>
      <c r="AXH122" s="65"/>
      <c r="AXI122" s="65"/>
      <c r="AXJ122" s="65"/>
      <c r="AXK122" s="65"/>
      <c r="AXL122" s="65"/>
      <c r="AXM122" s="65"/>
      <c r="AXN122" s="65"/>
      <c r="AXO122" s="65"/>
      <c r="AXP122" s="65"/>
      <c r="AXQ122" s="65"/>
      <c r="AXR122" s="65"/>
      <c r="AXS122" s="65"/>
      <c r="AXT122" s="65"/>
      <c r="AXU122" s="65"/>
      <c r="AXV122" s="65"/>
      <c r="AXW122" s="65"/>
      <c r="AXX122" s="65"/>
      <c r="AXY122" s="65"/>
      <c r="AXZ122" s="65"/>
      <c r="AYA122" s="65"/>
      <c r="AYB122" s="65"/>
      <c r="AYC122" s="65"/>
      <c r="AYD122" s="65"/>
      <c r="AYE122" s="65"/>
      <c r="AYF122" s="65"/>
      <c r="AYG122" s="65"/>
      <c r="AYH122" s="65"/>
      <c r="AYI122" s="65"/>
      <c r="AYJ122" s="65"/>
      <c r="AYK122" s="65"/>
      <c r="AYL122" s="65"/>
      <c r="AYM122" s="65"/>
      <c r="AYN122" s="65"/>
      <c r="AYO122" s="65"/>
      <c r="AYP122" s="65"/>
      <c r="AYQ122" s="65"/>
      <c r="AYR122" s="65"/>
      <c r="AYS122" s="65"/>
      <c r="AYT122" s="65"/>
      <c r="AYU122" s="65"/>
      <c r="AYV122" s="65"/>
      <c r="AYW122" s="65"/>
      <c r="AYX122" s="65"/>
      <c r="AYY122" s="65"/>
      <c r="AYZ122" s="65"/>
      <c r="AZA122" s="65"/>
      <c r="AZB122" s="65"/>
      <c r="AZC122" s="65"/>
      <c r="AZD122" s="65"/>
      <c r="AZE122" s="65"/>
      <c r="AZF122" s="65"/>
      <c r="AZG122" s="65"/>
      <c r="AZH122" s="65"/>
      <c r="AZI122" s="65"/>
      <c r="AZJ122" s="65"/>
      <c r="AZK122" s="65"/>
      <c r="AZL122" s="65"/>
      <c r="AZM122" s="65"/>
      <c r="AZN122" s="65"/>
      <c r="AZO122" s="65"/>
      <c r="AZP122" s="65"/>
      <c r="AZQ122" s="65"/>
      <c r="AZR122" s="65"/>
      <c r="AZS122" s="65"/>
      <c r="AZT122" s="65"/>
      <c r="AZU122" s="65"/>
      <c r="AZV122" s="65"/>
      <c r="AZW122" s="65"/>
      <c r="AZX122" s="65"/>
      <c r="AZY122" s="65"/>
      <c r="AZZ122" s="65"/>
      <c r="BAA122" s="65"/>
      <c r="BAB122" s="65"/>
      <c r="BAC122" s="65"/>
      <c r="BAD122" s="65"/>
      <c r="BAE122" s="65"/>
      <c r="BAF122" s="65"/>
      <c r="BAG122" s="65"/>
      <c r="BAH122" s="65"/>
      <c r="BAI122" s="65"/>
      <c r="BAJ122" s="65"/>
      <c r="BAK122" s="65"/>
      <c r="BAL122" s="65"/>
      <c r="BAM122" s="65"/>
      <c r="BAN122" s="65"/>
      <c r="BAO122" s="65"/>
      <c r="BAP122" s="65"/>
      <c r="BAQ122" s="65"/>
      <c r="BAR122" s="65"/>
      <c r="BAS122" s="65"/>
      <c r="BAT122" s="65"/>
      <c r="BAU122" s="65"/>
      <c r="BAV122" s="65"/>
      <c r="BAW122" s="65"/>
      <c r="BAX122" s="65"/>
      <c r="BAY122" s="65"/>
      <c r="BAZ122" s="65"/>
      <c r="BBA122" s="65"/>
      <c r="BBB122" s="65"/>
      <c r="BBC122" s="65"/>
      <c r="BBD122" s="65"/>
      <c r="BBE122" s="65"/>
      <c r="BBF122" s="65"/>
      <c r="BBG122" s="65"/>
      <c r="BBH122" s="65"/>
      <c r="BBI122" s="65"/>
      <c r="BBJ122" s="65"/>
      <c r="BBK122" s="65"/>
      <c r="BBL122" s="65"/>
      <c r="BBM122" s="65"/>
      <c r="BBN122" s="65"/>
      <c r="BBO122" s="65"/>
      <c r="BBP122" s="65"/>
      <c r="BBQ122" s="65"/>
      <c r="BBR122" s="65"/>
      <c r="BBS122" s="65"/>
      <c r="BBT122" s="65"/>
      <c r="BBU122" s="65"/>
      <c r="BBV122" s="65"/>
      <c r="BBW122" s="65"/>
      <c r="BBX122" s="65"/>
      <c r="BBY122" s="65"/>
      <c r="BBZ122" s="65"/>
      <c r="BCA122" s="65"/>
      <c r="BCB122" s="65"/>
      <c r="BCC122" s="65"/>
      <c r="BCD122" s="65"/>
      <c r="BCE122" s="65"/>
      <c r="BCF122" s="65"/>
      <c r="BCG122" s="65"/>
      <c r="BCH122" s="65"/>
      <c r="BCI122" s="65"/>
      <c r="BCJ122" s="65"/>
      <c r="BCK122" s="65"/>
      <c r="BCL122" s="65"/>
      <c r="BCM122" s="65"/>
      <c r="BCN122" s="65"/>
      <c r="BCO122" s="65"/>
      <c r="BCP122" s="65"/>
      <c r="BCQ122" s="65"/>
      <c r="BCR122" s="65"/>
      <c r="BCS122" s="65"/>
      <c r="BCT122" s="65"/>
      <c r="BCU122" s="65"/>
      <c r="BCV122" s="65"/>
      <c r="BCW122" s="65"/>
      <c r="BCX122" s="65"/>
      <c r="BCY122" s="65"/>
      <c r="BCZ122" s="65"/>
      <c r="BDA122" s="65"/>
      <c r="BDB122" s="65"/>
      <c r="BDC122" s="65"/>
      <c r="BDD122" s="65"/>
      <c r="BDE122" s="65"/>
      <c r="BDF122" s="65"/>
      <c r="BDG122" s="65"/>
      <c r="BDH122" s="65"/>
      <c r="BDI122" s="65"/>
      <c r="BDJ122" s="65"/>
      <c r="BDK122" s="65"/>
      <c r="BDL122" s="65"/>
      <c r="BDM122" s="65"/>
      <c r="BDN122" s="65"/>
      <c r="BDO122" s="65"/>
      <c r="BDP122" s="65"/>
      <c r="BDQ122" s="65"/>
      <c r="BDR122" s="65"/>
      <c r="BDS122" s="65"/>
      <c r="BDT122" s="65"/>
      <c r="BDU122" s="65"/>
      <c r="BDV122" s="65"/>
      <c r="BDW122" s="65"/>
      <c r="BDX122" s="65"/>
      <c r="BDY122" s="65"/>
      <c r="BDZ122" s="65"/>
      <c r="BEA122" s="65"/>
      <c r="BEB122" s="65"/>
      <c r="BEC122" s="65"/>
      <c r="BED122" s="65"/>
      <c r="BEE122" s="65"/>
      <c r="BEF122" s="65"/>
      <c r="BEG122" s="65"/>
      <c r="BEH122" s="65"/>
      <c r="BEI122" s="65"/>
      <c r="BEJ122" s="65"/>
      <c r="BEK122" s="65"/>
      <c r="BEL122" s="65"/>
      <c r="BEM122" s="65"/>
      <c r="BEN122" s="65"/>
      <c r="BEO122" s="65"/>
      <c r="BEP122" s="65"/>
      <c r="BEQ122" s="65"/>
      <c r="BER122" s="65"/>
      <c r="BES122" s="65"/>
      <c r="BET122" s="65"/>
      <c r="BEU122" s="65"/>
      <c r="BEV122" s="65"/>
      <c r="BEW122" s="65"/>
      <c r="BEX122" s="65"/>
      <c r="BEY122" s="65"/>
      <c r="BEZ122" s="65"/>
      <c r="BFA122" s="65"/>
      <c r="BFB122" s="65"/>
      <c r="BFC122" s="65"/>
      <c r="BFD122" s="65"/>
      <c r="BFE122" s="65"/>
      <c r="BFF122" s="65"/>
      <c r="BFG122" s="65"/>
      <c r="BFH122" s="65"/>
      <c r="BFI122" s="65"/>
      <c r="BFJ122" s="65"/>
      <c r="BFK122" s="65"/>
      <c r="BFL122" s="65"/>
      <c r="BFM122" s="65"/>
      <c r="BFN122" s="65"/>
      <c r="BFO122" s="65"/>
      <c r="BFP122" s="65"/>
      <c r="BFQ122" s="65"/>
      <c r="BFR122" s="65"/>
      <c r="BFS122" s="65"/>
      <c r="BFT122" s="65"/>
      <c r="BFU122" s="65"/>
      <c r="BFV122" s="65"/>
      <c r="BFW122" s="65"/>
      <c r="BFX122" s="65"/>
      <c r="BFY122" s="65"/>
      <c r="BFZ122" s="65"/>
      <c r="BGA122" s="65"/>
      <c r="BGB122" s="65"/>
      <c r="BGC122" s="65"/>
      <c r="BGD122" s="65"/>
      <c r="BGE122" s="65"/>
      <c r="BGF122" s="65"/>
      <c r="BGG122" s="65"/>
      <c r="BGH122" s="65"/>
      <c r="BGI122" s="65"/>
      <c r="BGJ122" s="65"/>
      <c r="BGK122" s="65"/>
      <c r="BGL122" s="65"/>
      <c r="BGM122" s="65"/>
      <c r="BGN122" s="65"/>
      <c r="BGO122" s="65"/>
      <c r="BGP122" s="65"/>
      <c r="BGQ122" s="65"/>
      <c r="BGR122" s="65"/>
      <c r="BGS122" s="65"/>
      <c r="BGT122" s="65"/>
      <c r="BGU122" s="65"/>
      <c r="BGV122" s="65"/>
      <c r="BGW122" s="65"/>
      <c r="BGX122" s="65"/>
      <c r="BGY122" s="65"/>
      <c r="BGZ122" s="65"/>
      <c r="BHA122" s="65"/>
      <c r="BHB122" s="65"/>
      <c r="BHC122" s="65"/>
      <c r="BHD122" s="65"/>
      <c r="BHE122" s="65"/>
      <c r="BHF122" s="65"/>
      <c r="BHG122" s="65"/>
      <c r="BHH122" s="65"/>
      <c r="BHI122" s="65"/>
      <c r="BHJ122" s="65"/>
      <c r="BHK122" s="65"/>
      <c r="BHL122" s="65"/>
      <c r="BHM122" s="65"/>
      <c r="BHN122" s="65"/>
      <c r="BHO122" s="65"/>
      <c r="BHP122" s="65"/>
      <c r="BHQ122" s="65"/>
      <c r="BHR122" s="65"/>
      <c r="BHS122" s="65"/>
      <c r="BHT122" s="65"/>
      <c r="BHU122" s="65"/>
      <c r="BHV122" s="65"/>
      <c r="BHW122" s="65"/>
      <c r="BHX122" s="65"/>
      <c r="BHY122" s="65"/>
      <c r="BHZ122" s="65"/>
      <c r="BIA122" s="65"/>
      <c r="BIB122" s="65"/>
      <c r="BIC122" s="65"/>
      <c r="BID122" s="65"/>
      <c r="BIE122" s="65"/>
      <c r="BIF122" s="65"/>
      <c r="BIG122" s="65"/>
      <c r="BIH122" s="65"/>
      <c r="BII122" s="65"/>
      <c r="BIJ122" s="65"/>
      <c r="BIK122" s="65"/>
      <c r="BIL122" s="65"/>
      <c r="BIM122" s="65"/>
      <c r="BIN122" s="65"/>
      <c r="BIO122" s="65"/>
      <c r="BIP122" s="65"/>
      <c r="BIQ122" s="65"/>
      <c r="BIR122" s="65"/>
      <c r="BIS122" s="65"/>
      <c r="BIT122" s="65"/>
      <c r="BIU122" s="65"/>
      <c r="BIV122" s="65"/>
      <c r="BIW122" s="65"/>
      <c r="BIX122" s="65"/>
      <c r="BIY122" s="65"/>
      <c r="BIZ122" s="65"/>
      <c r="BJA122" s="65"/>
      <c r="BJB122" s="65"/>
      <c r="BJC122" s="65"/>
      <c r="BJD122" s="65"/>
      <c r="BJE122" s="65"/>
      <c r="BJF122" s="65"/>
      <c r="BJG122" s="65"/>
      <c r="BJH122" s="65"/>
      <c r="BJI122" s="65"/>
      <c r="BJJ122" s="65"/>
      <c r="BJK122" s="65"/>
      <c r="BJL122" s="65"/>
      <c r="BJM122" s="65"/>
      <c r="BJN122" s="65"/>
      <c r="BJO122" s="65"/>
      <c r="BJP122" s="65"/>
      <c r="BJQ122" s="65"/>
      <c r="BJR122" s="65"/>
      <c r="BJS122" s="65"/>
      <c r="BJT122" s="65"/>
      <c r="BJU122" s="65"/>
      <c r="BJV122" s="65"/>
      <c r="BJW122" s="65"/>
      <c r="BJX122" s="65"/>
      <c r="BJY122" s="65"/>
      <c r="BJZ122" s="65"/>
      <c r="BKA122" s="65"/>
      <c r="BKB122" s="65"/>
      <c r="BKC122" s="65"/>
      <c r="BKD122" s="65"/>
      <c r="BKE122" s="65"/>
      <c r="BKF122" s="65"/>
      <c r="BKG122" s="65"/>
      <c r="BKH122" s="65"/>
      <c r="BKI122" s="65"/>
      <c r="BKJ122" s="65"/>
      <c r="BKK122" s="65"/>
      <c r="BKL122" s="65"/>
      <c r="BKM122" s="65"/>
      <c r="BKN122" s="65"/>
      <c r="BKO122" s="65"/>
      <c r="BKP122" s="65"/>
      <c r="BKQ122" s="65"/>
      <c r="BKR122" s="65"/>
      <c r="BKS122" s="65"/>
      <c r="BKT122" s="65"/>
      <c r="BKU122" s="65"/>
      <c r="BKV122" s="65"/>
      <c r="BKW122" s="65"/>
      <c r="BKX122" s="65"/>
      <c r="BKY122" s="65"/>
      <c r="BKZ122" s="65"/>
      <c r="BLA122" s="65"/>
      <c r="BLB122" s="65"/>
      <c r="BLC122" s="65"/>
      <c r="BLD122" s="65"/>
      <c r="BLE122" s="65"/>
      <c r="BLF122" s="65"/>
      <c r="BLG122" s="65"/>
      <c r="BLH122" s="65"/>
      <c r="BLI122" s="65"/>
      <c r="BLJ122" s="65"/>
      <c r="BLK122" s="65"/>
      <c r="BLL122" s="65"/>
      <c r="BLM122" s="65"/>
      <c r="BLN122" s="65"/>
      <c r="BLO122" s="65"/>
      <c r="BLP122" s="65"/>
      <c r="BLQ122" s="65"/>
      <c r="BLR122" s="65"/>
      <c r="BLS122" s="65"/>
      <c r="BLT122" s="65"/>
      <c r="BLU122" s="65"/>
      <c r="BLV122" s="65"/>
      <c r="BLW122" s="65"/>
      <c r="BLX122" s="65"/>
      <c r="BLY122" s="65"/>
      <c r="BLZ122" s="65"/>
      <c r="BMA122" s="65"/>
      <c r="BMB122" s="65"/>
      <c r="BMC122" s="65"/>
      <c r="BMD122" s="65"/>
      <c r="BME122" s="65"/>
      <c r="BMF122" s="65"/>
      <c r="BMG122" s="65"/>
      <c r="BMH122" s="65"/>
      <c r="BMI122" s="65"/>
      <c r="BMJ122" s="65"/>
      <c r="BMK122" s="65"/>
      <c r="BML122" s="65"/>
      <c r="BMM122" s="65"/>
      <c r="BMN122" s="65"/>
      <c r="BMO122" s="65"/>
      <c r="BMP122" s="65"/>
      <c r="BMQ122" s="65"/>
      <c r="BMR122" s="65"/>
      <c r="BMS122" s="65"/>
      <c r="BMT122" s="65"/>
      <c r="BMU122" s="65"/>
      <c r="BMV122" s="65"/>
      <c r="BMW122" s="65"/>
      <c r="BMX122" s="65"/>
      <c r="BMY122" s="65"/>
      <c r="BMZ122" s="65"/>
      <c r="BNA122" s="65"/>
      <c r="BNB122" s="65"/>
      <c r="BNC122" s="65"/>
      <c r="BND122" s="65"/>
      <c r="BNE122" s="65"/>
      <c r="BNF122" s="65"/>
      <c r="BNG122" s="65"/>
      <c r="BNH122" s="65"/>
      <c r="BNI122" s="65"/>
      <c r="BNJ122" s="65"/>
      <c r="BNK122" s="65"/>
      <c r="BNL122" s="65"/>
      <c r="BNM122" s="65"/>
      <c r="BNN122" s="65"/>
      <c r="BNO122" s="65"/>
      <c r="BNP122" s="65"/>
      <c r="BNQ122" s="65"/>
      <c r="BNR122" s="65"/>
      <c r="BNS122" s="65"/>
      <c r="BNT122" s="65"/>
      <c r="BNU122" s="65"/>
      <c r="BNV122" s="65"/>
      <c r="BNW122" s="65"/>
      <c r="BNX122" s="65"/>
      <c r="BNY122" s="65"/>
      <c r="BNZ122" s="65"/>
      <c r="BOA122" s="65"/>
      <c r="BOB122" s="65"/>
      <c r="BOC122" s="65"/>
      <c r="BOD122" s="65"/>
      <c r="BOE122" s="65"/>
      <c r="BOF122" s="65"/>
      <c r="BOG122" s="65"/>
      <c r="BOH122" s="65"/>
      <c r="BOI122" s="65"/>
      <c r="BOJ122" s="65"/>
      <c r="BOK122" s="65"/>
      <c r="BOL122" s="65"/>
      <c r="BOM122" s="65"/>
      <c r="BON122" s="65"/>
      <c r="BOO122" s="65"/>
      <c r="BOP122" s="65"/>
      <c r="BOQ122" s="65"/>
      <c r="BOR122" s="65"/>
      <c r="BOS122" s="65"/>
      <c r="BOT122" s="65"/>
      <c r="BOU122" s="65"/>
      <c r="BOV122" s="65"/>
      <c r="BOW122" s="65"/>
      <c r="BOX122" s="65"/>
      <c r="BOY122" s="65"/>
      <c r="BOZ122" s="65"/>
      <c r="BPA122" s="65"/>
      <c r="BPB122" s="65"/>
      <c r="BPC122" s="65"/>
      <c r="BPD122" s="65"/>
      <c r="BPE122" s="65"/>
      <c r="BPF122" s="65"/>
      <c r="BPG122" s="65"/>
      <c r="BPH122" s="65"/>
      <c r="BPI122" s="65"/>
      <c r="BPJ122" s="65"/>
      <c r="BPK122" s="65"/>
      <c r="BPL122" s="65"/>
      <c r="BPM122" s="65"/>
      <c r="BPN122" s="65"/>
      <c r="BPO122" s="65"/>
      <c r="BPP122" s="65"/>
      <c r="BPQ122" s="65"/>
      <c r="BPR122" s="65"/>
      <c r="BPS122" s="65"/>
      <c r="BPT122" s="65"/>
      <c r="BPU122" s="65"/>
      <c r="BPV122" s="65"/>
      <c r="BPW122" s="65"/>
      <c r="BPX122" s="65"/>
      <c r="BPY122" s="65"/>
      <c r="BPZ122" s="65"/>
      <c r="BQA122" s="65"/>
      <c r="BQB122" s="65"/>
      <c r="BQC122" s="65"/>
      <c r="BQD122" s="65"/>
      <c r="BQE122" s="65"/>
      <c r="BQF122" s="65"/>
      <c r="BQG122" s="65"/>
      <c r="BQH122" s="65"/>
      <c r="BQI122" s="65"/>
      <c r="BQJ122" s="65"/>
      <c r="BQK122" s="65"/>
      <c r="BQL122" s="65"/>
      <c r="BQM122" s="65"/>
      <c r="BQN122" s="65"/>
      <c r="BQO122" s="65"/>
      <c r="BQP122" s="65"/>
      <c r="BQQ122" s="65"/>
      <c r="BQR122" s="65"/>
      <c r="BQS122" s="65"/>
      <c r="BQT122" s="65"/>
      <c r="BQU122" s="65"/>
      <c r="BQV122" s="65"/>
      <c r="BQW122" s="65"/>
      <c r="BQX122" s="65"/>
      <c r="BQY122" s="65"/>
      <c r="BQZ122" s="65"/>
      <c r="BRA122" s="65"/>
      <c r="BRB122" s="65"/>
      <c r="BRC122" s="65"/>
      <c r="BRD122" s="65"/>
      <c r="BRE122" s="65"/>
      <c r="BRF122" s="65"/>
      <c r="BRG122" s="65"/>
      <c r="BRH122" s="65"/>
      <c r="BRI122" s="65"/>
      <c r="BRJ122" s="65"/>
      <c r="BRK122" s="65"/>
      <c r="BRL122" s="65"/>
      <c r="BRM122" s="65"/>
      <c r="BRN122" s="65"/>
      <c r="BRO122" s="65"/>
      <c r="BRP122" s="65"/>
      <c r="BRQ122" s="65"/>
      <c r="BRR122" s="65"/>
      <c r="BRS122" s="65"/>
      <c r="BRT122" s="65"/>
      <c r="BRU122" s="65"/>
      <c r="BRV122" s="65"/>
      <c r="BRW122" s="65"/>
      <c r="BRX122" s="65"/>
      <c r="BRY122" s="65"/>
      <c r="BRZ122" s="65"/>
      <c r="BSA122" s="65"/>
      <c r="BSB122" s="65"/>
      <c r="BSC122" s="65"/>
      <c r="BSD122" s="65"/>
      <c r="BSE122" s="65"/>
      <c r="BSF122" s="65"/>
      <c r="BSG122" s="65"/>
      <c r="BSH122" s="65"/>
      <c r="BSI122" s="65"/>
      <c r="BSJ122" s="65"/>
      <c r="BSK122" s="65"/>
      <c r="BSL122" s="65"/>
      <c r="BSM122" s="65"/>
      <c r="BSN122" s="65"/>
      <c r="BSO122" s="65"/>
      <c r="BSP122" s="65"/>
      <c r="BSQ122" s="65"/>
      <c r="BSR122" s="65"/>
      <c r="BSS122" s="65"/>
      <c r="BST122" s="65"/>
      <c r="BSU122" s="65"/>
      <c r="BSV122" s="65"/>
      <c r="BSW122" s="65"/>
      <c r="BSX122" s="65"/>
      <c r="BSY122" s="65"/>
      <c r="BSZ122" s="65"/>
      <c r="BTA122" s="65"/>
      <c r="BTB122" s="65"/>
      <c r="BTC122" s="65"/>
      <c r="BTD122" s="65"/>
      <c r="BTE122" s="65"/>
      <c r="BTF122" s="65"/>
      <c r="BTG122" s="65"/>
      <c r="BTH122" s="65"/>
      <c r="BTI122" s="65"/>
      <c r="BTJ122" s="65"/>
      <c r="BTK122" s="65"/>
      <c r="BTL122" s="65"/>
      <c r="BTM122" s="65"/>
      <c r="BTN122" s="65"/>
      <c r="BTO122" s="65"/>
      <c r="BTP122" s="65"/>
      <c r="BTQ122" s="65"/>
      <c r="BTR122" s="65"/>
      <c r="BTS122" s="65"/>
      <c r="BTT122" s="65"/>
      <c r="BTU122" s="65"/>
      <c r="BTV122" s="65"/>
      <c r="BTW122" s="65"/>
      <c r="BTX122" s="65"/>
      <c r="BTY122" s="65"/>
      <c r="BTZ122" s="65"/>
      <c r="BUA122" s="65"/>
      <c r="BUB122" s="65"/>
      <c r="BUC122" s="65"/>
      <c r="BUD122" s="65"/>
      <c r="BUE122" s="65"/>
      <c r="BUF122" s="65"/>
      <c r="BUG122" s="65"/>
      <c r="BUH122" s="65"/>
      <c r="BUI122" s="65"/>
      <c r="BUJ122" s="65"/>
      <c r="BUK122" s="65"/>
      <c r="BUL122" s="65"/>
      <c r="BUM122" s="65"/>
      <c r="BUN122" s="65"/>
      <c r="BUO122" s="65"/>
      <c r="BUP122" s="65"/>
      <c r="BUQ122" s="65"/>
      <c r="BUR122" s="65"/>
      <c r="BUS122" s="65"/>
      <c r="BUT122" s="65"/>
      <c r="BUU122" s="65"/>
      <c r="BUV122" s="65"/>
      <c r="BUW122" s="65"/>
      <c r="BUX122" s="65"/>
      <c r="BUY122" s="65"/>
      <c r="BUZ122" s="65"/>
      <c r="BVA122" s="65"/>
      <c r="BVB122" s="65"/>
      <c r="BVC122" s="65"/>
      <c r="BVD122" s="65"/>
      <c r="BVE122" s="65"/>
      <c r="BVF122" s="65"/>
      <c r="BVG122" s="65"/>
      <c r="BVH122" s="65"/>
      <c r="BVI122" s="65"/>
      <c r="BVJ122" s="65"/>
      <c r="BVK122" s="65"/>
      <c r="BVL122" s="65"/>
      <c r="BVM122" s="65"/>
      <c r="BVN122" s="65"/>
      <c r="BVO122" s="65"/>
      <c r="BVP122" s="65"/>
      <c r="BVQ122" s="65"/>
      <c r="BVR122" s="65"/>
      <c r="BVS122" s="65"/>
      <c r="BVT122" s="65"/>
      <c r="BVU122" s="65"/>
      <c r="BVV122" s="65"/>
      <c r="BVW122" s="65"/>
      <c r="BVX122" s="65"/>
      <c r="BVY122" s="65"/>
      <c r="BVZ122" s="65"/>
      <c r="BWA122" s="65"/>
      <c r="BWB122" s="65"/>
      <c r="BWC122" s="65"/>
      <c r="BWD122" s="65"/>
      <c r="BWE122" s="65"/>
      <c r="BWF122" s="65"/>
      <c r="BWG122" s="65"/>
      <c r="BWH122" s="65"/>
      <c r="BWI122" s="65"/>
      <c r="BWJ122" s="65"/>
      <c r="BWK122" s="65"/>
      <c r="BWL122" s="65"/>
      <c r="BWM122" s="65"/>
      <c r="BWN122" s="65"/>
      <c r="BWO122" s="65"/>
      <c r="BWP122" s="65"/>
      <c r="BWQ122" s="65"/>
      <c r="BWR122" s="65"/>
      <c r="BWS122" s="65"/>
      <c r="BWT122" s="65"/>
      <c r="BWU122" s="65"/>
      <c r="BWV122" s="65"/>
      <c r="BWW122" s="65"/>
      <c r="BWX122" s="65"/>
      <c r="BWY122" s="65"/>
      <c r="BWZ122" s="65"/>
      <c r="BXA122" s="65"/>
      <c r="BXB122" s="65"/>
      <c r="BXC122" s="65"/>
      <c r="BXD122" s="65"/>
      <c r="BXE122" s="65"/>
      <c r="BXF122" s="65"/>
      <c r="BXG122" s="65"/>
      <c r="BXH122" s="65"/>
      <c r="BXI122" s="65"/>
      <c r="BXJ122" s="65"/>
      <c r="BXK122" s="65"/>
      <c r="BXL122" s="65"/>
      <c r="BXM122" s="65"/>
      <c r="BXN122" s="65"/>
      <c r="BXO122" s="65"/>
      <c r="BXP122" s="65"/>
      <c r="BXQ122" s="65"/>
      <c r="BXR122" s="65"/>
      <c r="BXS122" s="65"/>
      <c r="BXT122" s="65"/>
      <c r="BXU122" s="65"/>
      <c r="BXV122" s="65"/>
      <c r="BXW122" s="65"/>
      <c r="BXX122" s="65"/>
      <c r="BXY122" s="65"/>
      <c r="BXZ122" s="65"/>
      <c r="BYA122" s="65"/>
      <c r="BYB122" s="65"/>
      <c r="BYC122" s="65"/>
      <c r="BYD122" s="65"/>
      <c r="BYE122" s="65"/>
      <c r="BYF122" s="65"/>
      <c r="BYG122" s="65"/>
      <c r="BYH122" s="65"/>
      <c r="BYI122" s="65"/>
      <c r="BYJ122" s="65"/>
      <c r="BYK122" s="65"/>
      <c r="BYL122" s="65"/>
      <c r="BYM122" s="65"/>
      <c r="BYN122" s="65"/>
      <c r="BYO122" s="65"/>
      <c r="BYP122" s="65"/>
      <c r="BYQ122" s="65"/>
      <c r="BYR122" s="65"/>
      <c r="BYS122" s="65"/>
      <c r="BYT122" s="65"/>
      <c r="BYU122" s="65"/>
      <c r="BYV122" s="65"/>
      <c r="BYW122" s="65"/>
      <c r="BYX122" s="65"/>
      <c r="BYY122" s="65"/>
      <c r="BYZ122" s="65"/>
      <c r="BZA122" s="65"/>
      <c r="BZB122" s="65"/>
      <c r="BZC122" s="65"/>
      <c r="BZD122" s="65"/>
      <c r="BZE122" s="65"/>
      <c r="BZF122" s="65"/>
      <c r="BZG122" s="65"/>
      <c r="BZH122" s="65"/>
      <c r="BZI122" s="65"/>
      <c r="BZJ122" s="65"/>
      <c r="BZK122" s="65"/>
      <c r="BZL122" s="65"/>
      <c r="BZM122" s="65"/>
      <c r="BZN122" s="65"/>
      <c r="BZO122" s="65"/>
      <c r="BZP122" s="65"/>
      <c r="BZQ122" s="65"/>
      <c r="BZR122" s="65"/>
      <c r="BZS122" s="65"/>
      <c r="BZT122" s="65"/>
      <c r="BZU122" s="65"/>
      <c r="BZV122" s="65"/>
      <c r="BZW122" s="65"/>
      <c r="BZX122" s="65"/>
      <c r="BZY122" s="65"/>
      <c r="BZZ122" s="65"/>
      <c r="CAA122" s="65"/>
      <c r="CAB122" s="65"/>
      <c r="CAC122" s="65"/>
      <c r="CAD122" s="65"/>
      <c r="CAE122" s="65"/>
      <c r="CAF122" s="65"/>
      <c r="CAG122" s="65"/>
      <c r="CAH122" s="65"/>
      <c r="CAI122" s="65"/>
      <c r="CAJ122" s="65"/>
      <c r="CAK122" s="65"/>
      <c r="CAL122" s="65"/>
      <c r="CAM122" s="65"/>
      <c r="CAN122" s="65"/>
      <c r="CAO122" s="65"/>
      <c r="CAP122" s="65"/>
      <c r="CAQ122" s="65"/>
      <c r="CAR122" s="65"/>
      <c r="CAS122" s="65"/>
      <c r="CAT122" s="65"/>
      <c r="CAU122" s="65"/>
      <c r="CAV122" s="65"/>
      <c r="CAW122" s="65"/>
      <c r="CAX122" s="65"/>
      <c r="CAY122" s="65"/>
      <c r="CAZ122" s="65"/>
      <c r="CBA122" s="65"/>
      <c r="CBB122" s="65"/>
      <c r="CBC122" s="65"/>
      <c r="CBD122" s="65"/>
      <c r="CBE122" s="65"/>
      <c r="CBF122" s="65"/>
      <c r="CBG122" s="65"/>
      <c r="CBH122" s="65"/>
      <c r="CBI122" s="65"/>
      <c r="CBJ122" s="65"/>
      <c r="CBK122" s="65"/>
      <c r="CBL122" s="65"/>
      <c r="CBM122" s="65"/>
      <c r="CBN122" s="65"/>
      <c r="CBO122" s="65"/>
      <c r="CBP122" s="65"/>
      <c r="CBQ122" s="65"/>
      <c r="CBR122" s="65"/>
      <c r="CBS122" s="65"/>
      <c r="CBT122" s="65"/>
      <c r="CBU122" s="65"/>
      <c r="CBV122" s="65"/>
      <c r="CBW122" s="65"/>
      <c r="CBX122" s="65"/>
      <c r="CBY122" s="65"/>
      <c r="CBZ122" s="65"/>
      <c r="CCA122" s="65"/>
      <c r="CCB122" s="65"/>
      <c r="CCC122" s="65"/>
      <c r="CCD122" s="65"/>
      <c r="CCE122" s="65"/>
      <c r="CCF122" s="65"/>
      <c r="CCG122" s="65"/>
      <c r="CCH122" s="65"/>
      <c r="CCI122" s="65"/>
      <c r="CCJ122" s="65"/>
      <c r="CCK122" s="65"/>
      <c r="CCL122" s="65"/>
      <c r="CCM122" s="65"/>
      <c r="CCN122" s="65"/>
      <c r="CCO122" s="65"/>
      <c r="CCP122" s="65"/>
      <c r="CCQ122" s="65"/>
      <c r="CCR122" s="65"/>
      <c r="CCS122" s="65"/>
      <c r="CCT122" s="65"/>
      <c r="CCU122" s="65"/>
      <c r="CCV122" s="65"/>
      <c r="CCW122" s="65"/>
      <c r="CCX122" s="65"/>
      <c r="CCY122" s="65"/>
      <c r="CCZ122" s="65"/>
      <c r="CDA122" s="65"/>
      <c r="CDB122" s="65"/>
      <c r="CDC122" s="65"/>
      <c r="CDD122" s="65"/>
      <c r="CDE122" s="65"/>
      <c r="CDF122" s="65"/>
      <c r="CDG122" s="65"/>
      <c r="CDH122" s="65"/>
      <c r="CDI122" s="65"/>
      <c r="CDJ122" s="65"/>
      <c r="CDK122" s="65"/>
      <c r="CDL122" s="65"/>
      <c r="CDM122" s="65"/>
      <c r="CDN122" s="65"/>
      <c r="CDO122" s="65"/>
      <c r="CDP122" s="65"/>
      <c r="CDQ122" s="65"/>
      <c r="CDR122" s="65"/>
      <c r="CDS122" s="65"/>
      <c r="CDT122" s="65"/>
      <c r="CDU122" s="65"/>
      <c r="CDV122" s="65"/>
      <c r="CDW122" s="65"/>
      <c r="CDX122" s="65"/>
      <c r="CDY122" s="65"/>
      <c r="CDZ122" s="65"/>
      <c r="CEA122" s="65"/>
      <c r="CEB122" s="65"/>
      <c r="CEC122" s="65"/>
      <c r="CED122" s="65"/>
      <c r="CEE122" s="65"/>
      <c r="CEF122" s="65"/>
      <c r="CEG122" s="65"/>
      <c r="CEH122" s="65"/>
      <c r="CEI122" s="65"/>
      <c r="CEJ122" s="65"/>
      <c r="CEK122" s="65"/>
      <c r="CEL122" s="65"/>
      <c r="CEM122" s="65"/>
      <c r="CEN122" s="65"/>
      <c r="CEO122" s="65"/>
      <c r="CEP122" s="65"/>
      <c r="CEQ122" s="65"/>
      <c r="CER122" s="65"/>
      <c r="CES122" s="65"/>
      <c r="CET122" s="65"/>
      <c r="CEU122" s="65"/>
      <c r="CEV122" s="65"/>
      <c r="CEW122" s="65"/>
      <c r="CEX122" s="65"/>
      <c r="CEY122" s="65"/>
      <c r="CEZ122" s="65"/>
      <c r="CFA122" s="65"/>
      <c r="CFB122" s="65"/>
      <c r="CFC122" s="65"/>
      <c r="CFD122" s="65"/>
      <c r="CFE122" s="65"/>
      <c r="CFF122" s="65"/>
      <c r="CFG122" s="65"/>
      <c r="CFH122" s="65"/>
      <c r="CFI122" s="65"/>
      <c r="CFJ122" s="65"/>
      <c r="CFK122" s="65"/>
      <c r="CFL122" s="65"/>
      <c r="CFM122" s="65"/>
      <c r="CFN122" s="65"/>
      <c r="CFO122" s="65"/>
      <c r="CFP122" s="65"/>
      <c r="CFQ122" s="65"/>
      <c r="CFR122" s="65"/>
      <c r="CFS122" s="65"/>
      <c r="CFT122" s="65"/>
      <c r="CFU122" s="65"/>
      <c r="CFV122" s="65"/>
      <c r="CFW122" s="65"/>
      <c r="CFX122" s="65"/>
      <c r="CFY122" s="65"/>
      <c r="CFZ122" s="65"/>
      <c r="CGA122" s="65"/>
      <c r="CGB122" s="65"/>
      <c r="CGC122" s="65"/>
      <c r="CGD122" s="65"/>
      <c r="CGE122" s="65"/>
      <c r="CGF122" s="65"/>
      <c r="CGG122" s="65"/>
      <c r="CGH122" s="65"/>
      <c r="CGI122" s="65"/>
      <c r="CGJ122" s="65"/>
      <c r="CGK122" s="65"/>
      <c r="CGL122" s="65"/>
      <c r="CGM122" s="65"/>
      <c r="CGN122" s="65"/>
      <c r="CGO122" s="65"/>
      <c r="CGP122" s="65"/>
      <c r="CGQ122" s="65"/>
      <c r="CGR122" s="65"/>
      <c r="CGS122" s="65"/>
      <c r="CGT122" s="65"/>
      <c r="CGU122" s="65"/>
      <c r="CGV122" s="65"/>
      <c r="CGW122" s="65"/>
      <c r="CGX122" s="65"/>
      <c r="CGY122" s="65"/>
      <c r="CGZ122" s="65"/>
      <c r="CHA122" s="65"/>
      <c r="CHB122" s="65"/>
      <c r="CHC122" s="65"/>
      <c r="CHD122" s="65"/>
      <c r="CHE122" s="65"/>
      <c r="CHF122" s="65"/>
      <c r="CHG122" s="65"/>
      <c r="CHH122" s="65"/>
      <c r="CHI122" s="65"/>
      <c r="CHJ122" s="65"/>
      <c r="CHK122" s="65"/>
      <c r="CHL122" s="65"/>
      <c r="CHM122" s="65"/>
      <c r="CHN122" s="65"/>
      <c r="CHO122" s="65"/>
      <c r="CHP122" s="65"/>
      <c r="CHQ122" s="65"/>
      <c r="CHR122" s="65"/>
      <c r="CHS122" s="65"/>
      <c r="CHT122" s="65"/>
      <c r="CHU122" s="65"/>
      <c r="CHV122" s="65"/>
      <c r="CHW122" s="65"/>
      <c r="CHX122" s="65"/>
      <c r="CHY122" s="65"/>
      <c r="CHZ122" s="65"/>
      <c r="CIA122" s="65"/>
      <c r="CIB122" s="65"/>
      <c r="CIC122" s="65"/>
      <c r="CID122" s="65"/>
      <c r="CIE122" s="65"/>
      <c r="CIF122" s="65"/>
      <c r="CIG122" s="65"/>
      <c r="CIH122" s="65"/>
      <c r="CII122" s="65"/>
      <c r="CIJ122" s="65"/>
      <c r="CIK122" s="65"/>
      <c r="CIL122" s="65"/>
      <c r="CIM122" s="65"/>
      <c r="CIN122" s="65"/>
      <c r="CIO122" s="65"/>
      <c r="CIP122" s="65"/>
      <c r="CIQ122" s="65"/>
      <c r="CIR122" s="65"/>
      <c r="CIS122" s="65"/>
      <c r="CIT122" s="65"/>
      <c r="CIU122" s="65"/>
      <c r="CIV122" s="65"/>
      <c r="CIW122" s="65"/>
      <c r="CIX122" s="65"/>
      <c r="CIY122" s="65"/>
      <c r="CIZ122" s="65"/>
      <c r="CJA122" s="65"/>
      <c r="CJB122" s="65"/>
      <c r="CJC122" s="65"/>
      <c r="CJD122" s="65"/>
      <c r="CJE122" s="65"/>
      <c r="CJF122" s="65"/>
      <c r="CJG122" s="65"/>
      <c r="CJH122" s="65"/>
      <c r="CJI122" s="65"/>
      <c r="CJJ122" s="65"/>
      <c r="CJK122" s="65"/>
      <c r="CJL122" s="65"/>
      <c r="CJM122" s="65"/>
      <c r="CJN122" s="65"/>
      <c r="CJO122" s="65"/>
      <c r="CJP122" s="65"/>
      <c r="CJQ122" s="65"/>
      <c r="CJR122" s="65"/>
      <c r="CJS122" s="65"/>
      <c r="CJT122" s="65"/>
      <c r="CJU122" s="65"/>
      <c r="CJV122" s="65"/>
      <c r="CJW122" s="65"/>
      <c r="CJX122" s="65"/>
      <c r="CJY122" s="65"/>
      <c r="CJZ122" s="65"/>
      <c r="CKA122" s="65"/>
      <c r="CKB122" s="65"/>
      <c r="CKC122" s="65"/>
      <c r="CKD122" s="65"/>
      <c r="CKE122" s="65"/>
      <c r="CKF122" s="65"/>
      <c r="CKG122" s="65"/>
      <c r="CKH122" s="65"/>
      <c r="CKI122" s="65"/>
      <c r="CKJ122" s="65"/>
      <c r="CKK122" s="65"/>
      <c r="CKL122" s="65"/>
      <c r="CKM122" s="65"/>
      <c r="CKN122" s="65"/>
      <c r="CKO122" s="65"/>
      <c r="CKP122" s="65"/>
      <c r="CKQ122" s="65"/>
      <c r="CKR122" s="65"/>
      <c r="CKS122" s="65"/>
      <c r="CKT122" s="65"/>
      <c r="CKU122" s="65"/>
      <c r="CKV122" s="65"/>
      <c r="CKW122" s="65"/>
      <c r="CKX122" s="65"/>
      <c r="CKY122" s="65"/>
      <c r="CKZ122" s="65"/>
      <c r="CLA122" s="65"/>
      <c r="CLB122" s="65"/>
      <c r="CLC122" s="65"/>
      <c r="CLD122" s="65"/>
      <c r="CLE122" s="65"/>
      <c r="CLF122" s="65"/>
      <c r="CLG122" s="65"/>
      <c r="CLH122" s="65"/>
      <c r="CLI122" s="65"/>
      <c r="CLJ122" s="65"/>
      <c r="CLK122" s="65"/>
      <c r="CLL122" s="65"/>
      <c r="CLM122" s="65"/>
      <c r="CLN122" s="65"/>
      <c r="CLO122" s="65"/>
      <c r="CLP122" s="65"/>
      <c r="CLQ122" s="65"/>
      <c r="CLR122" s="65"/>
      <c r="CLS122" s="65"/>
      <c r="CLT122" s="65"/>
      <c r="CLU122" s="65"/>
      <c r="CLV122" s="65"/>
      <c r="CLW122" s="65"/>
      <c r="CLX122" s="65"/>
      <c r="CLY122" s="65"/>
      <c r="CLZ122" s="65"/>
      <c r="CMA122" s="65"/>
      <c r="CMB122" s="65"/>
      <c r="CMC122" s="65"/>
      <c r="CMD122" s="65"/>
      <c r="CME122" s="65"/>
      <c r="CMF122" s="65"/>
      <c r="CMG122" s="65"/>
      <c r="CMH122" s="65"/>
      <c r="CMI122" s="65"/>
      <c r="CMJ122" s="65"/>
      <c r="CMK122" s="65"/>
      <c r="CML122" s="65"/>
      <c r="CMM122" s="65"/>
      <c r="CMN122" s="65"/>
      <c r="CMO122" s="65"/>
      <c r="CMP122" s="65"/>
      <c r="CMQ122" s="65"/>
      <c r="CMR122" s="65"/>
      <c r="CMS122" s="65"/>
      <c r="CMT122" s="65"/>
      <c r="CMU122" s="65"/>
      <c r="CMV122" s="65"/>
      <c r="CMW122" s="65"/>
      <c r="CMX122" s="65"/>
      <c r="CMY122" s="65"/>
      <c r="CMZ122" s="65"/>
      <c r="CNA122" s="65"/>
      <c r="CNB122" s="65"/>
      <c r="CNC122" s="65"/>
      <c r="CND122" s="65"/>
      <c r="CNE122" s="65"/>
      <c r="CNF122" s="65"/>
      <c r="CNG122" s="65"/>
      <c r="CNH122" s="65"/>
      <c r="CNI122" s="65"/>
      <c r="CNJ122" s="65"/>
      <c r="CNK122" s="65"/>
      <c r="CNL122" s="65"/>
      <c r="CNM122" s="65"/>
      <c r="CNN122" s="65"/>
      <c r="CNO122" s="65"/>
      <c r="CNP122" s="65"/>
      <c r="CNQ122" s="65"/>
      <c r="CNR122" s="65"/>
      <c r="CNS122" s="65"/>
      <c r="CNT122" s="65"/>
      <c r="CNU122" s="65"/>
      <c r="CNV122" s="65"/>
      <c r="CNW122" s="65"/>
      <c r="CNX122" s="65"/>
      <c r="CNY122" s="65"/>
      <c r="CNZ122" s="65"/>
      <c r="COA122" s="65"/>
      <c r="COB122" s="65"/>
      <c r="COC122" s="65"/>
      <c r="COD122" s="65"/>
      <c r="COE122" s="65"/>
      <c r="COF122" s="65"/>
      <c r="COG122" s="65"/>
      <c r="COH122" s="65"/>
      <c r="COI122" s="65"/>
      <c r="COJ122" s="65"/>
      <c r="COK122" s="65"/>
      <c r="COL122" s="65"/>
      <c r="COM122" s="65"/>
      <c r="CON122" s="65"/>
      <c r="COO122" s="65"/>
      <c r="COP122" s="65"/>
      <c r="COQ122" s="65"/>
      <c r="COR122" s="65"/>
      <c r="COS122" s="65"/>
      <c r="COT122" s="65"/>
      <c r="COU122" s="65"/>
      <c r="COV122" s="65"/>
      <c r="COW122" s="65"/>
      <c r="COX122" s="65"/>
      <c r="COY122" s="65"/>
      <c r="COZ122" s="65"/>
      <c r="CPA122" s="65"/>
      <c r="CPB122" s="65"/>
      <c r="CPC122" s="65"/>
      <c r="CPD122" s="65"/>
      <c r="CPE122" s="65"/>
      <c r="CPF122" s="65"/>
      <c r="CPG122" s="65"/>
      <c r="CPH122" s="65"/>
      <c r="CPI122" s="65"/>
      <c r="CPJ122" s="65"/>
      <c r="CPK122" s="65"/>
      <c r="CPL122" s="65"/>
      <c r="CPM122" s="65"/>
      <c r="CPN122" s="65"/>
      <c r="CPO122" s="65"/>
      <c r="CPP122" s="65"/>
      <c r="CPQ122" s="65"/>
      <c r="CPR122" s="65"/>
      <c r="CPS122" s="65"/>
      <c r="CPT122" s="65"/>
      <c r="CPU122" s="65"/>
      <c r="CPV122" s="65"/>
      <c r="CPW122" s="65"/>
      <c r="CPX122" s="65"/>
      <c r="CPY122" s="65"/>
      <c r="CPZ122" s="65"/>
      <c r="CQA122" s="65"/>
      <c r="CQB122" s="65"/>
      <c r="CQC122" s="65"/>
      <c r="CQD122" s="65"/>
      <c r="CQE122" s="65"/>
      <c r="CQF122" s="65"/>
      <c r="CQG122" s="65"/>
      <c r="CQH122" s="65"/>
      <c r="CQI122" s="65"/>
      <c r="CQJ122" s="65"/>
      <c r="CQK122" s="65"/>
      <c r="CQL122" s="65"/>
      <c r="CQM122" s="65"/>
      <c r="CQN122" s="65"/>
      <c r="CQO122" s="65"/>
      <c r="CQP122" s="65"/>
      <c r="CQQ122" s="65"/>
      <c r="CQR122" s="65"/>
      <c r="CQS122" s="65"/>
      <c r="CQT122" s="65"/>
      <c r="CQU122" s="65"/>
      <c r="CQV122" s="65"/>
      <c r="CQW122" s="65"/>
      <c r="CQX122" s="65"/>
      <c r="CQY122" s="65"/>
      <c r="CQZ122" s="65"/>
      <c r="CRA122" s="65"/>
      <c r="CRB122" s="65"/>
      <c r="CRC122" s="65"/>
      <c r="CRD122" s="65"/>
      <c r="CRE122" s="65"/>
      <c r="CRF122" s="65"/>
      <c r="CRG122" s="65"/>
      <c r="CRH122" s="65"/>
      <c r="CRI122" s="65"/>
      <c r="CRJ122" s="65"/>
      <c r="CRK122" s="65"/>
      <c r="CRL122" s="65"/>
      <c r="CRM122" s="65"/>
      <c r="CRN122" s="65"/>
      <c r="CRO122" s="65"/>
      <c r="CRP122" s="65"/>
      <c r="CRQ122" s="65"/>
      <c r="CRR122" s="65"/>
      <c r="CRS122" s="65"/>
      <c r="CRT122" s="65"/>
      <c r="CRU122" s="65"/>
      <c r="CRV122" s="65"/>
      <c r="CRW122" s="65"/>
      <c r="CRX122" s="65"/>
      <c r="CRY122" s="65"/>
      <c r="CRZ122" s="65"/>
      <c r="CSA122" s="65"/>
      <c r="CSB122" s="65"/>
      <c r="CSC122" s="65"/>
      <c r="CSD122" s="65"/>
      <c r="CSE122" s="65"/>
      <c r="CSF122" s="65"/>
      <c r="CSG122" s="65"/>
      <c r="CSH122" s="65"/>
      <c r="CSI122" s="65"/>
      <c r="CSJ122" s="65"/>
      <c r="CSK122" s="65"/>
      <c r="CSL122" s="65"/>
      <c r="CSM122" s="65"/>
      <c r="CSN122" s="65"/>
      <c r="CSO122" s="65"/>
      <c r="CSP122" s="65"/>
      <c r="CSQ122" s="65"/>
      <c r="CSR122" s="65"/>
      <c r="CSS122" s="65"/>
      <c r="CST122" s="65"/>
      <c r="CSU122" s="65"/>
      <c r="CSV122" s="65"/>
      <c r="CSW122" s="65"/>
      <c r="CSX122" s="65"/>
      <c r="CSY122" s="65"/>
      <c r="CSZ122" s="65"/>
      <c r="CTA122" s="65"/>
      <c r="CTB122" s="65"/>
      <c r="CTC122" s="65"/>
      <c r="CTD122" s="65"/>
      <c r="CTE122" s="65"/>
      <c r="CTF122" s="65"/>
      <c r="CTG122" s="65"/>
      <c r="CTH122" s="65"/>
      <c r="CTI122" s="65"/>
      <c r="CTJ122" s="65"/>
      <c r="CTK122" s="65"/>
      <c r="CTL122" s="65"/>
      <c r="CTM122" s="65"/>
      <c r="CTN122" s="65"/>
      <c r="CTO122" s="65"/>
      <c r="CTP122" s="65"/>
      <c r="CTQ122" s="65"/>
      <c r="CTR122" s="65"/>
      <c r="CTS122" s="65"/>
      <c r="CTT122" s="65"/>
      <c r="CTU122" s="65"/>
      <c r="CTV122" s="65"/>
      <c r="CTW122" s="65"/>
      <c r="CTX122" s="65"/>
      <c r="CTY122" s="65"/>
      <c r="CTZ122" s="65"/>
      <c r="CUA122" s="65"/>
      <c r="CUB122" s="65"/>
      <c r="CUC122" s="65"/>
      <c r="CUD122" s="65"/>
      <c r="CUE122" s="65"/>
      <c r="CUF122" s="65"/>
      <c r="CUG122" s="65"/>
      <c r="CUH122" s="65"/>
      <c r="CUI122" s="65"/>
      <c r="CUJ122" s="65"/>
      <c r="CUK122" s="65"/>
      <c r="CUL122" s="65"/>
      <c r="CUM122" s="65"/>
      <c r="CUN122" s="65"/>
      <c r="CUO122" s="65"/>
      <c r="CUP122" s="65"/>
      <c r="CUQ122" s="65"/>
      <c r="CUR122" s="65"/>
      <c r="CUS122" s="65"/>
      <c r="CUT122" s="65"/>
      <c r="CUU122" s="65"/>
      <c r="CUV122" s="65"/>
      <c r="CUW122" s="65"/>
      <c r="CUX122" s="65"/>
      <c r="CUY122" s="65"/>
      <c r="CUZ122" s="65"/>
      <c r="CVA122" s="65"/>
      <c r="CVB122" s="65"/>
      <c r="CVC122" s="65"/>
      <c r="CVD122" s="65"/>
      <c r="CVE122" s="65"/>
      <c r="CVF122" s="65"/>
      <c r="CVG122" s="65"/>
      <c r="CVH122" s="65"/>
      <c r="CVI122" s="65"/>
      <c r="CVJ122" s="65"/>
      <c r="CVK122" s="65"/>
      <c r="CVL122" s="65"/>
      <c r="CVM122" s="65"/>
      <c r="CVN122" s="65"/>
      <c r="CVO122" s="65"/>
      <c r="CVP122" s="65"/>
      <c r="CVQ122" s="65"/>
      <c r="CVR122" s="65"/>
      <c r="CVS122" s="65"/>
      <c r="CVT122" s="65"/>
      <c r="CVU122" s="65"/>
      <c r="CVV122" s="65"/>
      <c r="CVW122" s="65"/>
      <c r="CVX122" s="65"/>
      <c r="CVY122" s="65"/>
      <c r="CVZ122" s="65"/>
      <c r="CWA122" s="65"/>
      <c r="CWB122" s="65"/>
      <c r="CWC122" s="65"/>
      <c r="CWD122" s="65"/>
      <c r="CWE122" s="65"/>
      <c r="CWF122" s="65"/>
      <c r="CWG122" s="65"/>
      <c r="CWH122" s="65"/>
      <c r="CWI122" s="65"/>
      <c r="CWJ122" s="65"/>
      <c r="CWK122" s="65"/>
      <c r="CWL122" s="65"/>
      <c r="CWM122" s="65"/>
      <c r="CWN122" s="65"/>
      <c r="CWO122" s="65"/>
      <c r="CWP122" s="65"/>
      <c r="CWQ122" s="65"/>
      <c r="CWR122" s="65"/>
      <c r="CWS122" s="65"/>
      <c r="CWT122" s="65"/>
      <c r="CWU122" s="65"/>
      <c r="CWV122" s="65"/>
      <c r="CWW122" s="65"/>
      <c r="CWX122" s="65"/>
      <c r="CWY122" s="65"/>
      <c r="CWZ122" s="65"/>
      <c r="CXA122" s="65"/>
      <c r="CXB122" s="65"/>
      <c r="CXC122" s="65"/>
      <c r="CXD122" s="65"/>
      <c r="CXE122" s="65"/>
      <c r="CXF122" s="65"/>
      <c r="CXG122" s="65"/>
      <c r="CXH122" s="65"/>
      <c r="CXI122" s="65"/>
      <c r="CXJ122" s="65"/>
      <c r="CXK122" s="65"/>
      <c r="CXL122" s="65"/>
      <c r="CXM122" s="65"/>
      <c r="CXN122" s="65"/>
      <c r="CXO122" s="65"/>
      <c r="CXP122" s="65"/>
      <c r="CXQ122" s="65"/>
      <c r="CXR122" s="65"/>
      <c r="CXS122" s="65"/>
      <c r="CXT122" s="65"/>
      <c r="CXU122" s="65"/>
      <c r="CXV122" s="65"/>
      <c r="CXW122" s="65"/>
      <c r="CXX122" s="65"/>
      <c r="CXY122" s="65"/>
      <c r="CXZ122" s="65"/>
      <c r="CYA122" s="65"/>
      <c r="CYB122" s="65"/>
      <c r="CYC122" s="65"/>
      <c r="CYD122" s="65"/>
      <c r="CYE122" s="65"/>
      <c r="CYF122" s="65"/>
      <c r="CYG122" s="65"/>
      <c r="CYH122" s="65"/>
      <c r="CYI122" s="65"/>
      <c r="CYJ122" s="65"/>
      <c r="CYK122" s="65"/>
      <c r="CYL122" s="65"/>
      <c r="CYM122" s="65"/>
      <c r="CYN122" s="65"/>
      <c r="CYO122" s="65"/>
      <c r="CYP122" s="65"/>
      <c r="CYQ122" s="65"/>
      <c r="CYR122" s="65"/>
      <c r="CYS122" s="65"/>
      <c r="CYT122" s="65"/>
      <c r="CYU122" s="65"/>
      <c r="CYV122" s="65"/>
      <c r="CYW122" s="65"/>
      <c r="CYX122" s="65"/>
      <c r="CYY122" s="65"/>
      <c r="CYZ122" s="65"/>
      <c r="CZA122" s="65"/>
      <c r="CZB122" s="65"/>
      <c r="CZC122" s="65"/>
      <c r="CZD122" s="65"/>
      <c r="CZE122" s="65"/>
      <c r="CZF122" s="65"/>
      <c r="CZG122" s="65"/>
      <c r="CZH122" s="65"/>
      <c r="CZI122" s="65"/>
      <c r="CZJ122" s="65"/>
      <c r="CZK122" s="65"/>
      <c r="CZL122" s="65"/>
      <c r="CZM122" s="65"/>
      <c r="CZN122" s="65"/>
      <c r="CZO122" s="65"/>
      <c r="CZP122" s="65"/>
      <c r="CZQ122" s="65"/>
      <c r="CZR122" s="65"/>
      <c r="CZS122" s="65"/>
      <c r="CZT122" s="65"/>
      <c r="CZU122" s="65"/>
      <c r="CZV122" s="65"/>
      <c r="CZW122" s="65"/>
      <c r="CZX122" s="65"/>
      <c r="CZY122" s="65"/>
      <c r="CZZ122" s="65"/>
      <c r="DAA122" s="65"/>
      <c r="DAB122" s="65"/>
      <c r="DAC122" s="65"/>
      <c r="DAD122" s="65"/>
      <c r="DAE122" s="65"/>
      <c r="DAF122" s="65"/>
      <c r="DAG122" s="65"/>
      <c r="DAH122" s="65"/>
      <c r="DAI122" s="65"/>
      <c r="DAJ122" s="65"/>
      <c r="DAK122" s="65"/>
      <c r="DAL122" s="65"/>
      <c r="DAM122" s="65"/>
      <c r="DAN122" s="65"/>
      <c r="DAO122" s="65"/>
      <c r="DAP122" s="65"/>
      <c r="DAQ122" s="65"/>
      <c r="DAR122" s="65"/>
      <c r="DAS122" s="65"/>
      <c r="DAT122" s="65"/>
      <c r="DAU122" s="65"/>
      <c r="DAV122" s="65"/>
      <c r="DAW122" s="65"/>
      <c r="DAX122" s="65"/>
      <c r="DAY122" s="65"/>
      <c r="DAZ122" s="65"/>
      <c r="DBA122" s="65"/>
      <c r="DBB122" s="65"/>
      <c r="DBC122" s="65"/>
      <c r="DBD122" s="65"/>
      <c r="DBE122" s="65"/>
      <c r="DBF122" s="65"/>
      <c r="DBG122" s="65"/>
      <c r="DBH122" s="65"/>
      <c r="DBI122" s="65"/>
      <c r="DBJ122" s="65"/>
      <c r="DBK122" s="65"/>
      <c r="DBL122" s="65"/>
      <c r="DBM122" s="65"/>
      <c r="DBN122" s="65"/>
      <c r="DBO122" s="65"/>
      <c r="DBP122" s="65"/>
      <c r="DBQ122" s="65"/>
      <c r="DBR122" s="65"/>
      <c r="DBS122" s="65"/>
      <c r="DBT122" s="65"/>
      <c r="DBU122" s="65"/>
      <c r="DBV122" s="65"/>
      <c r="DBW122" s="65"/>
      <c r="DBX122" s="65"/>
      <c r="DBY122" s="65"/>
      <c r="DBZ122" s="65"/>
      <c r="DCA122" s="65"/>
      <c r="DCB122" s="65"/>
      <c r="DCC122" s="65"/>
      <c r="DCD122" s="65"/>
      <c r="DCE122" s="65"/>
      <c r="DCF122" s="65"/>
      <c r="DCG122" s="65"/>
      <c r="DCH122" s="65"/>
      <c r="DCI122" s="65"/>
      <c r="DCJ122" s="65"/>
      <c r="DCK122" s="65"/>
      <c r="DCL122" s="65"/>
      <c r="DCM122" s="65"/>
      <c r="DCN122" s="65"/>
      <c r="DCO122" s="65"/>
      <c r="DCP122" s="65"/>
      <c r="DCQ122" s="65"/>
      <c r="DCR122" s="65"/>
      <c r="DCS122" s="65"/>
      <c r="DCT122" s="65"/>
      <c r="DCU122" s="65"/>
      <c r="DCV122" s="65"/>
      <c r="DCW122" s="65"/>
      <c r="DCX122" s="65"/>
      <c r="DCY122" s="65"/>
      <c r="DCZ122" s="65"/>
      <c r="DDA122" s="65"/>
      <c r="DDB122" s="65"/>
      <c r="DDC122" s="65"/>
      <c r="DDD122" s="65"/>
      <c r="DDE122" s="65"/>
      <c r="DDF122" s="65"/>
      <c r="DDG122" s="65"/>
      <c r="DDH122" s="65"/>
      <c r="DDI122" s="65"/>
      <c r="DDJ122" s="65"/>
      <c r="DDK122" s="65"/>
      <c r="DDL122" s="65"/>
      <c r="DDM122" s="65"/>
      <c r="DDN122" s="65"/>
      <c r="DDO122" s="65"/>
      <c r="DDP122" s="65"/>
      <c r="DDQ122" s="65"/>
      <c r="DDR122" s="65"/>
      <c r="DDS122" s="65"/>
      <c r="DDT122" s="65"/>
      <c r="DDU122" s="65"/>
      <c r="DDV122" s="65"/>
      <c r="DDW122" s="65"/>
      <c r="DDX122" s="65"/>
      <c r="DDY122" s="65"/>
      <c r="DDZ122" s="65"/>
      <c r="DEA122" s="65"/>
      <c r="DEB122" s="65"/>
      <c r="DEC122" s="65"/>
      <c r="DED122" s="65"/>
      <c r="DEE122" s="65"/>
      <c r="DEF122" s="65"/>
      <c r="DEG122" s="65"/>
      <c r="DEH122" s="65"/>
      <c r="DEI122" s="65"/>
      <c r="DEJ122" s="65"/>
      <c r="DEK122" s="65"/>
      <c r="DEL122" s="65"/>
      <c r="DEM122" s="65"/>
      <c r="DEN122" s="65"/>
      <c r="DEO122" s="65"/>
      <c r="DEP122" s="65"/>
      <c r="DEQ122" s="65"/>
      <c r="DER122" s="65"/>
      <c r="DES122" s="65"/>
      <c r="DET122" s="65"/>
      <c r="DEU122" s="65"/>
      <c r="DEV122" s="65"/>
      <c r="DEW122" s="65"/>
      <c r="DEX122" s="65"/>
      <c r="DEY122" s="65"/>
      <c r="DEZ122" s="65"/>
      <c r="DFA122" s="65"/>
      <c r="DFB122" s="65"/>
      <c r="DFC122" s="65"/>
      <c r="DFD122" s="65"/>
      <c r="DFE122" s="65"/>
      <c r="DFF122" s="65"/>
      <c r="DFG122" s="65"/>
      <c r="DFH122" s="65"/>
      <c r="DFI122" s="65"/>
      <c r="DFJ122" s="65"/>
      <c r="DFK122" s="65"/>
      <c r="DFL122" s="65"/>
      <c r="DFM122" s="65"/>
      <c r="DFN122" s="65"/>
      <c r="DFO122" s="65"/>
      <c r="DFP122" s="65"/>
      <c r="DFQ122" s="65"/>
      <c r="DFR122" s="65"/>
      <c r="DFS122" s="65"/>
      <c r="DFT122" s="65"/>
      <c r="DFU122" s="65"/>
      <c r="DFV122" s="65"/>
      <c r="DFW122" s="65"/>
      <c r="DFX122" s="65"/>
      <c r="DFY122" s="65"/>
      <c r="DFZ122" s="65"/>
      <c r="DGA122" s="65"/>
      <c r="DGB122" s="65"/>
      <c r="DGC122" s="65"/>
      <c r="DGD122" s="65"/>
      <c r="DGE122" s="65"/>
      <c r="DGF122" s="65"/>
      <c r="DGG122" s="65"/>
      <c r="DGH122" s="65"/>
      <c r="DGI122" s="65"/>
      <c r="DGJ122" s="65"/>
      <c r="DGK122" s="65"/>
      <c r="DGL122" s="65"/>
      <c r="DGM122" s="65"/>
      <c r="DGN122" s="65"/>
      <c r="DGO122" s="65"/>
      <c r="DGP122" s="65"/>
      <c r="DGQ122" s="65"/>
      <c r="DGR122" s="65"/>
      <c r="DGS122" s="65"/>
      <c r="DGT122" s="65"/>
      <c r="DGU122" s="65"/>
      <c r="DGV122" s="65"/>
      <c r="DGW122" s="65"/>
      <c r="DGX122" s="65"/>
      <c r="DGY122" s="65"/>
      <c r="DGZ122" s="65"/>
      <c r="DHA122" s="65"/>
      <c r="DHB122" s="65"/>
      <c r="DHC122" s="65"/>
      <c r="DHD122" s="65"/>
      <c r="DHE122" s="65"/>
      <c r="DHF122" s="65"/>
      <c r="DHG122" s="65"/>
      <c r="DHH122" s="65"/>
      <c r="DHI122" s="65"/>
      <c r="DHJ122" s="65"/>
      <c r="DHK122" s="65"/>
      <c r="DHL122" s="65"/>
      <c r="DHM122" s="65"/>
      <c r="DHN122" s="65"/>
      <c r="DHO122" s="65"/>
      <c r="DHP122" s="65"/>
      <c r="DHQ122" s="65"/>
      <c r="DHR122" s="65"/>
      <c r="DHS122" s="65"/>
      <c r="DHT122" s="65"/>
      <c r="DHU122" s="65"/>
      <c r="DHV122" s="65"/>
      <c r="DHW122" s="65"/>
      <c r="DHX122" s="65"/>
      <c r="DHY122" s="65"/>
      <c r="DHZ122" s="65"/>
      <c r="DIA122" s="65"/>
      <c r="DIB122" s="65"/>
      <c r="DIC122" s="65"/>
      <c r="DID122" s="65"/>
      <c r="DIE122" s="65"/>
      <c r="DIF122" s="65"/>
      <c r="DIG122" s="65"/>
      <c r="DIH122" s="65"/>
      <c r="DII122" s="65"/>
      <c r="DIJ122" s="65"/>
      <c r="DIK122" s="65"/>
      <c r="DIL122" s="65"/>
      <c r="DIM122" s="65"/>
      <c r="DIN122" s="65"/>
      <c r="DIO122" s="65"/>
      <c r="DIP122" s="65"/>
      <c r="DIQ122" s="65"/>
      <c r="DIR122" s="65"/>
      <c r="DIS122" s="65"/>
      <c r="DIT122" s="65"/>
      <c r="DIU122" s="65"/>
      <c r="DIV122" s="65"/>
      <c r="DIW122" s="65"/>
      <c r="DIX122" s="65"/>
      <c r="DIY122" s="65"/>
      <c r="DIZ122" s="65"/>
      <c r="DJA122" s="65"/>
      <c r="DJB122" s="65"/>
      <c r="DJC122" s="65"/>
      <c r="DJD122" s="65"/>
      <c r="DJE122" s="65"/>
      <c r="DJF122" s="65"/>
      <c r="DJG122" s="65"/>
      <c r="DJH122" s="65"/>
      <c r="DJI122" s="65"/>
      <c r="DJJ122" s="65"/>
      <c r="DJK122" s="65"/>
      <c r="DJL122" s="65"/>
      <c r="DJM122" s="65"/>
      <c r="DJN122" s="65"/>
      <c r="DJO122" s="65"/>
      <c r="DJP122" s="65"/>
      <c r="DJQ122" s="65"/>
      <c r="DJR122" s="65"/>
      <c r="DJS122" s="65"/>
      <c r="DJT122" s="65"/>
      <c r="DJU122" s="65"/>
      <c r="DJV122" s="65"/>
      <c r="DJW122" s="65"/>
      <c r="DJX122" s="65"/>
      <c r="DJY122" s="65"/>
      <c r="DJZ122" s="65"/>
      <c r="DKA122" s="65"/>
      <c r="DKB122" s="65"/>
      <c r="DKC122" s="65"/>
      <c r="DKD122" s="65"/>
      <c r="DKE122" s="65"/>
      <c r="DKF122" s="65"/>
      <c r="DKG122" s="65"/>
      <c r="DKH122" s="65"/>
      <c r="DKI122" s="65"/>
      <c r="DKJ122" s="65"/>
      <c r="DKK122" s="65"/>
      <c r="DKL122" s="65"/>
      <c r="DKM122" s="65"/>
      <c r="DKN122" s="65"/>
      <c r="DKO122" s="65"/>
      <c r="DKP122" s="65"/>
      <c r="DKQ122" s="65"/>
      <c r="DKR122" s="65"/>
      <c r="DKS122" s="65"/>
      <c r="DKT122" s="65"/>
      <c r="DKU122" s="65"/>
      <c r="DKV122" s="65"/>
      <c r="DKW122" s="65"/>
      <c r="DKX122" s="65"/>
      <c r="DKY122" s="65"/>
      <c r="DKZ122" s="65"/>
      <c r="DLA122" s="65"/>
      <c r="DLB122" s="65"/>
      <c r="DLC122" s="65"/>
      <c r="DLD122" s="65"/>
      <c r="DLE122" s="65"/>
      <c r="DLF122" s="65"/>
      <c r="DLG122" s="65"/>
      <c r="DLH122" s="65"/>
      <c r="DLI122" s="65"/>
      <c r="DLJ122" s="65"/>
      <c r="DLK122" s="65"/>
      <c r="DLL122" s="65"/>
      <c r="DLM122" s="65"/>
      <c r="DLN122" s="65"/>
      <c r="DLO122" s="65"/>
      <c r="DLP122" s="65"/>
      <c r="DLQ122" s="65"/>
      <c r="DLR122" s="65"/>
      <c r="DLS122" s="65"/>
      <c r="DLT122" s="65"/>
      <c r="DLU122" s="65"/>
      <c r="DLV122" s="65"/>
      <c r="DLW122" s="65"/>
      <c r="DLX122" s="65"/>
      <c r="DLY122" s="65"/>
      <c r="DLZ122" s="65"/>
      <c r="DMA122" s="65"/>
      <c r="DMB122" s="65"/>
      <c r="DMC122" s="65"/>
      <c r="DMD122" s="65"/>
      <c r="DME122" s="65"/>
      <c r="DMF122" s="65"/>
      <c r="DMG122" s="65"/>
      <c r="DMH122" s="65"/>
      <c r="DMI122" s="65"/>
      <c r="DMJ122" s="65"/>
      <c r="DMK122" s="65"/>
      <c r="DML122" s="65"/>
      <c r="DMM122" s="65"/>
      <c r="DMN122" s="65"/>
      <c r="DMO122" s="65"/>
      <c r="DMP122" s="65"/>
      <c r="DMQ122" s="65"/>
      <c r="DMR122" s="65"/>
      <c r="DMS122" s="65"/>
      <c r="DMT122" s="65"/>
      <c r="DMU122" s="65"/>
      <c r="DMV122" s="65"/>
      <c r="DMW122" s="65"/>
      <c r="DMX122" s="65"/>
      <c r="DMY122" s="65"/>
      <c r="DMZ122" s="65"/>
      <c r="DNA122" s="65"/>
      <c r="DNB122" s="65"/>
      <c r="DNC122" s="65"/>
      <c r="DND122" s="65"/>
      <c r="DNE122" s="65"/>
      <c r="DNF122" s="65"/>
      <c r="DNG122" s="65"/>
      <c r="DNH122" s="65"/>
      <c r="DNI122" s="65"/>
      <c r="DNJ122" s="65"/>
      <c r="DNK122" s="65"/>
      <c r="DNL122" s="65"/>
      <c r="DNM122" s="65"/>
      <c r="DNN122" s="65"/>
      <c r="DNO122" s="65"/>
      <c r="DNP122" s="65"/>
      <c r="DNQ122" s="65"/>
      <c r="DNR122" s="65"/>
      <c r="DNS122" s="65"/>
      <c r="DNT122" s="65"/>
      <c r="DNU122" s="65"/>
      <c r="DNV122" s="65"/>
      <c r="DNW122" s="65"/>
      <c r="DNX122" s="65"/>
      <c r="DNY122" s="65"/>
      <c r="DNZ122" s="65"/>
      <c r="DOA122" s="65"/>
      <c r="DOB122" s="65"/>
      <c r="DOC122" s="65"/>
      <c r="DOD122" s="65"/>
      <c r="DOE122" s="65"/>
      <c r="DOF122" s="65"/>
      <c r="DOG122" s="65"/>
      <c r="DOH122" s="65"/>
      <c r="DOI122" s="65"/>
      <c r="DOJ122" s="65"/>
      <c r="DOK122" s="65"/>
      <c r="DOL122" s="65"/>
      <c r="DOM122" s="65"/>
      <c r="DON122" s="65"/>
      <c r="DOO122" s="65"/>
      <c r="DOP122" s="65"/>
      <c r="DOQ122" s="65"/>
      <c r="DOR122" s="65"/>
      <c r="DOS122" s="65"/>
      <c r="DOT122" s="65"/>
      <c r="DOU122" s="65"/>
      <c r="DOV122" s="65"/>
      <c r="DOW122" s="65"/>
      <c r="DOX122" s="65"/>
      <c r="DOY122" s="65"/>
      <c r="DOZ122" s="65"/>
      <c r="DPA122" s="65"/>
      <c r="DPB122" s="65"/>
      <c r="DPC122" s="65"/>
      <c r="DPD122" s="65"/>
      <c r="DPE122" s="65"/>
      <c r="DPF122" s="65"/>
      <c r="DPG122" s="65"/>
      <c r="DPH122" s="65"/>
      <c r="DPI122" s="65"/>
      <c r="DPJ122" s="65"/>
      <c r="DPK122" s="65"/>
      <c r="DPL122" s="65"/>
      <c r="DPM122" s="65"/>
      <c r="DPN122" s="65"/>
      <c r="DPO122" s="65"/>
      <c r="DPP122" s="65"/>
      <c r="DPQ122" s="65"/>
      <c r="DPR122" s="65"/>
      <c r="DPS122" s="65"/>
      <c r="DPT122" s="65"/>
      <c r="DPU122" s="65"/>
      <c r="DPV122" s="65"/>
      <c r="DPW122" s="65"/>
      <c r="DPX122" s="65"/>
      <c r="DPY122" s="65"/>
      <c r="DPZ122" s="65"/>
      <c r="DQA122" s="65"/>
      <c r="DQB122" s="65"/>
      <c r="DQC122" s="65"/>
      <c r="DQD122" s="65"/>
      <c r="DQE122" s="65"/>
      <c r="DQF122" s="65"/>
      <c r="DQG122" s="65"/>
      <c r="DQH122" s="65"/>
      <c r="DQI122" s="65"/>
      <c r="DQJ122" s="65"/>
      <c r="DQK122" s="65"/>
      <c r="DQL122" s="65"/>
      <c r="DQM122" s="65"/>
      <c r="DQN122" s="65"/>
      <c r="DQO122" s="65"/>
      <c r="DQP122" s="65"/>
      <c r="DQQ122" s="65"/>
      <c r="DQR122" s="65"/>
      <c r="DQS122" s="65"/>
      <c r="DQT122" s="65"/>
      <c r="DQU122" s="65"/>
      <c r="DQV122" s="65"/>
      <c r="DQW122" s="65"/>
      <c r="DQX122" s="65"/>
      <c r="DQY122" s="65"/>
      <c r="DQZ122" s="65"/>
      <c r="DRA122" s="65"/>
      <c r="DRB122" s="65"/>
      <c r="DRC122" s="65"/>
      <c r="DRD122" s="65"/>
      <c r="DRE122" s="65"/>
      <c r="DRF122" s="65"/>
      <c r="DRG122" s="65"/>
      <c r="DRH122" s="65"/>
      <c r="DRI122" s="65"/>
      <c r="DRJ122" s="65"/>
      <c r="DRK122" s="65"/>
      <c r="DRL122" s="65"/>
      <c r="DRM122" s="65"/>
      <c r="DRN122" s="65"/>
      <c r="DRO122" s="65"/>
      <c r="DRP122" s="65"/>
      <c r="DRQ122" s="65"/>
      <c r="DRR122" s="65"/>
      <c r="DRS122" s="65"/>
      <c r="DRT122" s="65"/>
      <c r="DRU122" s="65"/>
      <c r="DRV122" s="65"/>
      <c r="DRW122" s="65"/>
      <c r="DRX122" s="65"/>
      <c r="DRY122" s="65"/>
      <c r="DRZ122" s="65"/>
      <c r="DSA122" s="65"/>
      <c r="DSB122" s="65"/>
      <c r="DSC122" s="65"/>
      <c r="DSD122" s="65"/>
      <c r="DSE122" s="65"/>
      <c r="DSF122" s="65"/>
      <c r="DSG122" s="65"/>
      <c r="DSH122" s="65"/>
      <c r="DSI122" s="65"/>
      <c r="DSJ122" s="65"/>
      <c r="DSK122" s="65"/>
      <c r="DSL122" s="65"/>
      <c r="DSM122" s="65"/>
      <c r="DSN122" s="65"/>
      <c r="DSO122" s="65"/>
      <c r="DSP122" s="65"/>
      <c r="DSQ122" s="65"/>
      <c r="DSR122" s="65"/>
      <c r="DSS122" s="65"/>
      <c r="DST122" s="65"/>
      <c r="DSU122" s="65"/>
      <c r="DSV122" s="65"/>
      <c r="DSW122" s="65"/>
      <c r="DSX122" s="65"/>
      <c r="DSY122" s="65"/>
      <c r="DSZ122" s="65"/>
      <c r="DTA122" s="65"/>
      <c r="DTB122" s="65"/>
      <c r="DTC122" s="65"/>
      <c r="DTD122" s="65"/>
      <c r="DTE122" s="65"/>
      <c r="DTF122" s="65"/>
      <c r="DTG122" s="65"/>
      <c r="DTH122" s="65"/>
      <c r="DTI122" s="65"/>
      <c r="DTJ122" s="65"/>
      <c r="DTK122" s="65"/>
      <c r="DTL122" s="65"/>
      <c r="DTM122" s="65"/>
      <c r="DTN122" s="65"/>
      <c r="DTO122" s="65"/>
      <c r="DTP122" s="65"/>
      <c r="DTQ122" s="65"/>
      <c r="DTR122" s="65"/>
      <c r="DTS122" s="65"/>
      <c r="DTT122" s="65"/>
      <c r="DTU122" s="65"/>
      <c r="DTV122" s="65"/>
      <c r="DTW122" s="65"/>
      <c r="DTX122" s="65"/>
      <c r="DTY122" s="65"/>
      <c r="DTZ122" s="65"/>
      <c r="DUA122" s="65"/>
      <c r="DUB122" s="65"/>
      <c r="DUC122" s="65"/>
      <c r="DUD122" s="65"/>
      <c r="DUE122" s="65"/>
      <c r="DUF122" s="65"/>
      <c r="DUG122" s="65"/>
      <c r="DUH122" s="65"/>
      <c r="DUI122" s="65"/>
      <c r="DUJ122" s="65"/>
      <c r="DUK122" s="65"/>
      <c r="DUL122" s="65"/>
      <c r="DUM122" s="65"/>
      <c r="DUN122" s="65"/>
      <c r="DUO122" s="65"/>
      <c r="DUP122" s="65"/>
      <c r="DUQ122" s="65"/>
      <c r="DUR122" s="65"/>
      <c r="DUS122" s="65"/>
      <c r="DUT122" s="65"/>
      <c r="DUU122" s="65"/>
      <c r="DUV122" s="65"/>
      <c r="DUW122" s="65"/>
      <c r="DUX122" s="65"/>
      <c r="DUY122" s="65"/>
      <c r="DUZ122" s="65"/>
      <c r="DVA122" s="65"/>
      <c r="DVB122" s="65"/>
      <c r="DVC122" s="65"/>
      <c r="DVD122" s="65"/>
      <c r="DVE122" s="65"/>
      <c r="DVF122" s="65"/>
      <c r="DVG122" s="65"/>
      <c r="DVH122" s="65"/>
      <c r="DVI122" s="65"/>
      <c r="DVJ122" s="65"/>
      <c r="DVK122" s="65"/>
      <c r="DVL122" s="65"/>
      <c r="DVM122" s="65"/>
      <c r="DVN122" s="65"/>
      <c r="DVO122" s="65"/>
      <c r="DVP122" s="65"/>
      <c r="DVQ122" s="65"/>
      <c r="DVR122" s="65"/>
      <c r="DVS122" s="65"/>
      <c r="DVT122" s="65"/>
      <c r="DVU122" s="65"/>
      <c r="DVV122" s="65"/>
      <c r="DVW122" s="65"/>
      <c r="DVX122" s="65"/>
      <c r="DVY122" s="65"/>
      <c r="DVZ122" s="65"/>
      <c r="DWA122" s="65"/>
      <c r="DWB122" s="65"/>
      <c r="DWC122" s="65"/>
      <c r="DWD122" s="65"/>
      <c r="DWE122" s="65"/>
      <c r="DWF122" s="65"/>
      <c r="DWG122" s="65"/>
      <c r="DWH122" s="65"/>
      <c r="DWI122" s="65"/>
      <c r="DWJ122" s="65"/>
      <c r="DWK122" s="65"/>
      <c r="DWL122" s="65"/>
      <c r="DWM122" s="65"/>
      <c r="DWN122" s="65"/>
      <c r="DWO122" s="65"/>
      <c r="DWP122" s="65"/>
      <c r="DWQ122" s="65"/>
      <c r="DWR122" s="65"/>
      <c r="DWS122" s="65"/>
      <c r="DWT122" s="65"/>
      <c r="DWU122" s="65"/>
      <c r="DWV122" s="65"/>
      <c r="DWW122" s="65"/>
      <c r="DWX122" s="65"/>
      <c r="DWY122" s="65"/>
      <c r="DWZ122" s="65"/>
      <c r="DXA122" s="65"/>
      <c r="DXB122" s="65"/>
      <c r="DXC122" s="65"/>
      <c r="DXD122" s="65"/>
      <c r="DXE122" s="65"/>
      <c r="DXF122" s="65"/>
      <c r="DXG122" s="65"/>
      <c r="DXH122" s="65"/>
      <c r="DXI122" s="65"/>
      <c r="DXJ122" s="65"/>
      <c r="DXK122" s="65"/>
      <c r="DXL122" s="65"/>
      <c r="DXM122" s="65"/>
      <c r="DXN122" s="65"/>
      <c r="DXO122" s="65"/>
      <c r="DXP122" s="65"/>
      <c r="DXQ122" s="65"/>
      <c r="DXR122" s="65"/>
      <c r="DXS122" s="65"/>
      <c r="DXT122" s="65"/>
      <c r="DXU122" s="65"/>
      <c r="DXV122" s="65"/>
      <c r="DXW122" s="65"/>
      <c r="DXX122" s="65"/>
      <c r="DXY122" s="65"/>
      <c r="DXZ122" s="65"/>
      <c r="DYA122" s="65"/>
      <c r="DYB122" s="65"/>
      <c r="DYC122" s="65"/>
      <c r="DYD122" s="65"/>
      <c r="DYE122" s="65"/>
      <c r="DYF122" s="65"/>
      <c r="DYG122" s="65"/>
      <c r="DYH122" s="65"/>
      <c r="DYI122" s="65"/>
      <c r="DYJ122" s="65"/>
      <c r="DYK122" s="65"/>
      <c r="DYL122" s="65"/>
      <c r="DYM122" s="65"/>
      <c r="DYN122" s="65"/>
      <c r="DYO122" s="65"/>
      <c r="DYP122" s="65"/>
      <c r="DYQ122" s="65"/>
      <c r="DYR122" s="65"/>
      <c r="DYS122" s="65"/>
      <c r="DYT122" s="65"/>
      <c r="DYU122" s="65"/>
      <c r="DYV122" s="65"/>
      <c r="DYW122" s="65"/>
      <c r="DYX122" s="65"/>
      <c r="DYY122" s="65"/>
    </row>
    <row r="123" spans="1:3379" s="56" customFormat="1" ht="54" customHeight="1" thickBot="1">
      <c r="A123" s="58">
        <v>5</v>
      </c>
      <c r="B123" s="147" t="s">
        <v>49</v>
      </c>
      <c r="C123" s="147"/>
      <c r="D123" s="147"/>
      <c r="E123" s="147"/>
      <c r="F123" s="147"/>
      <c r="G123" s="147"/>
      <c r="H123" s="147"/>
      <c r="I123" s="147"/>
      <c r="J123" s="147"/>
      <c r="K123" s="147"/>
      <c r="L123" s="147"/>
      <c r="M123" s="147"/>
      <c r="N123" s="147"/>
      <c r="O123" s="147"/>
      <c r="P123" s="147"/>
      <c r="Q123" s="147"/>
      <c r="R123" s="147"/>
      <c r="S123" s="147"/>
      <c r="T123" s="147"/>
      <c r="U123" s="147"/>
      <c r="V123" s="147"/>
      <c r="W123" s="147"/>
      <c r="X123" s="147"/>
      <c r="Y123" s="147"/>
      <c r="Z123" s="147"/>
      <c r="AA123" s="57"/>
      <c r="AB123" s="57"/>
      <c r="AC123" s="57"/>
      <c r="AD123" s="57"/>
      <c r="AE123" s="57"/>
      <c r="AF123" s="57"/>
      <c r="AG123" s="57"/>
      <c r="AH123" s="57"/>
      <c r="AI123" s="57"/>
      <c r="AJ123" s="57"/>
      <c r="AK123" s="57"/>
      <c r="AL123" s="57"/>
      <c r="AM123" s="57"/>
      <c r="AN123" s="57"/>
      <c r="AO123" s="57"/>
      <c r="AP123" s="57"/>
      <c r="AQ123" s="57"/>
      <c r="AR123" s="57"/>
      <c r="AS123" s="57"/>
      <c r="AT123" s="57"/>
      <c r="AU123" s="57"/>
      <c r="AV123" s="57"/>
      <c r="AW123" s="57"/>
      <c r="AX123" s="57"/>
      <c r="AY123" s="57"/>
      <c r="AZ123" s="57"/>
      <c r="BA123" s="57"/>
      <c r="BB123" s="57"/>
      <c r="BC123" s="57"/>
      <c r="BD123" s="57"/>
      <c r="BE123" s="57"/>
      <c r="BF123" s="57"/>
      <c r="BG123" s="57"/>
      <c r="BH123" s="57"/>
      <c r="BI123" s="57"/>
      <c r="BJ123" s="57"/>
      <c r="BK123" s="57"/>
      <c r="BL123" s="57"/>
      <c r="BM123" s="57"/>
      <c r="BN123" s="57"/>
      <c r="BO123" s="57"/>
      <c r="BP123" s="57"/>
      <c r="BQ123" s="57"/>
      <c r="BR123" s="57"/>
      <c r="BS123" s="57"/>
      <c r="BT123" s="57"/>
      <c r="BU123" s="57"/>
    </row>
    <row r="124" spans="1:3379" s="38" customFormat="1" ht="85.7" customHeight="1" thickBot="1">
      <c r="A124" s="55" t="s">
        <v>62</v>
      </c>
      <c r="B124" s="140" t="s">
        <v>312</v>
      </c>
      <c r="C124" s="140"/>
      <c r="D124" s="140"/>
      <c r="E124" s="140"/>
      <c r="F124" s="140"/>
      <c r="G124" s="140"/>
      <c r="H124" s="140"/>
      <c r="I124" s="140"/>
      <c r="J124" s="140"/>
      <c r="K124" s="140"/>
      <c r="L124" s="140"/>
      <c r="M124" s="140"/>
      <c r="N124" s="140"/>
      <c r="O124" s="140"/>
      <c r="P124" s="140"/>
      <c r="Q124" s="140"/>
      <c r="R124" s="140"/>
      <c r="S124" s="54" t="s">
        <v>45</v>
      </c>
      <c r="T124" s="53">
        <v>1</v>
      </c>
      <c r="U124" s="141">
        <v>0</v>
      </c>
      <c r="V124" s="141"/>
      <c r="W124" s="142">
        <v>0</v>
      </c>
      <c r="X124" s="142"/>
      <c r="Y124" s="139">
        <f>(T124*U124)+((T124*U124)*W124)</f>
        <v>0</v>
      </c>
      <c r="Z124" s="139"/>
    </row>
    <row r="125" spans="1:3379" s="38" customFormat="1" ht="39.200000000000003" customHeight="1" thickBot="1">
      <c r="A125" s="55" t="s">
        <v>61</v>
      </c>
      <c r="B125" s="140" t="s">
        <v>46</v>
      </c>
      <c r="C125" s="140"/>
      <c r="D125" s="140"/>
      <c r="E125" s="140"/>
      <c r="F125" s="140"/>
      <c r="G125" s="140"/>
      <c r="H125" s="140"/>
      <c r="I125" s="140"/>
      <c r="J125" s="140"/>
      <c r="K125" s="140"/>
      <c r="L125" s="140"/>
      <c r="M125" s="140"/>
      <c r="N125" s="140"/>
      <c r="O125" s="140"/>
      <c r="P125" s="140"/>
      <c r="Q125" s="140"/>
      <c r="R125" s="140"/>
      <c r="S125" s="54" t="s">
        <v>45</v>
      </c>
      <c r="T125" s="53">
        <v>1</v>
      </c>
      <c r="U125" s="141">
        <v>0</v>
      </c>
      <c r="V125" s="141"/>
      <c r="W125" s="142">
        <v>0</v>
      </c>
      <c r="X125" s="142"/>
      <c r="Y125" s="139">
        <f>(T125*U125)+((T125*U125)*W125)</f>
        <v>0</v>
      </c>
      <c r="Z125" s="139"/>
    </row>
    <row r="126" spans="1:3379" s="38" customFormat="1" ht="30.2" customHeight="1" thickBot="1">
      <c r="A126" s="148" t="s">
        <v>57</v>
      </c>
      <c r="B126" s="148"/>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9">
        <f>SUM(Y124:Z125)</f>
        <v>0</v>
      </c>
      <c r="Z126" s="149"/>
    </row>
    <row r="127" spans="1:3379" s="66" customFormat="1" ht="27" customHeight="1" thickBot="1">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c r="AX127" s="65"/>
      <c r="AY127" s="65"/>
      <c r="AZ127" s="65"/>
      <c r="BA127" s="65"/>
      <c r="BB127" s="65"/>
      <c r="BC127" s="65"/>
      <c r="BD127" s="65"/>
      <c r="BE127" s="65"/>
      <c r="BF127" s="65"/>
      <c r="BG127" s="65"/>
      <c r="BH127" s="65"/>
      <c r="BI127" s="65"/>
      <c r="BJ127" s="65"/>
      <c r="BK127" s="65"/>
      <c r="BL127" s="65"/>
      <c r="BM127" s="65"/>
      <c r="BN127" s="65"/>
      <c r="BO127" s="65"/>
      <c r="BP127" s="65"/>
      <c r="BQ127" s="65"/>
      <c r="BR127" s="65"/>
      <c r="BS127" s="65"/>
      <c r="BT127" s="65"/>
      <c r="BU127" s="65"/>
      <c r="BV127" s="65"/>
      <c r="BW127" s="65"/>
      <c r="BX127" s="65"/>
      <c r="BY127" s="65"/>
      <c r="BZ127" s="65"/>
      <c r="CA127" s="65"/>
      <c r="CB127" s="65"/>
      <c r="CC127" s="65"/>
      <c r="CD127" s="65"/>
      <c r="CE127" s="65"/>
      <c r="CF127" s="65"/>
      <c r="CG127" s="65"/>
      <c r="CH127" s="65"/>
      <c r="CI127" s="65"/>
      <c r="CJ127" s="65"/>
      <c r="CK127" s="65"/>
      <c r="CL127" s="65"/>
      <c r="CM127" s="65"/>
      <c r="CN127" s="65"/>
      <c r="CO127" s="65"/>
      <c r="CP127" s="65"/>
      <c r="CQ127" s="65"/>
      <c r="CR127" s="65"/>
      <c r="CS127" s="65"/>
      <c r="CT127" s="65"/>
      <c r="CU127" s="65"/>
      <c r="CV127" s="65"/>
      <c r="CW127" s="65"/>
      <c r="CX127" s="65"/>
      <c r="CY127" s="65"/>
      <c r="CZ127" s="65"/>
      <c r="DA127" s="65"/>
      <c r="DB127" s="65"/>
      <c r="DC127" s="65"/>
      <c r="DD127" s="65"/>
      <c r="DE127" s="65"/>
      <c r="DF127" s="65"/>
      <c r="DG127" s="65"/>
      <c r="DH127" s="65"/>
      <c r="DI127" s="65"/>
      <c r="DJ127" s="65"/>
      <c r="DK127" s="65"/>
      <c r="DL127" s="65"/>
      <c r="DM127" s="65"/>
      <c r="DN127" s="65"/>
      <c r="DO127" s="65"/>
      <c r="DP127" s="65"/>
      <c r="DQ127" s="65"/>
      <c r="DR127" s="65"/>
      <c r="DS127" s="65"/>
      <c r="DT127" s="65"/>
      <c r="DU127" s="65"/>
      <c r="DV127" s="65"/>
      <c r="DW127" s="65"/>
      <c r="DX127" s="65"/>
      <c r="DY127" s="65"/>
      <c r="DZ127" s="65"/>
      <c r="EA127" s="65"/>
      <c r="EB127" s="65"/>
      <c r="EC127" s="65"/>
      <c r="ED127" s="65"/>
      <c r="EE127" s="65"/>
      <c r="EF127" s="65"/>
      <c r="EG127" s="65"/>
      <c r="EH127" s="65"/>
      <c r="EI127" s="65"/>
      <c r="EJ127" s="65"/>
      <c r="EK127" s="65"/>
      <c r="EL127" s="65"/>
      <c r="EM127" s="65"/>
      <c r="EN127" s="65"/>
      <c r="EO127" s="65"/>
      <c r="EP127" s="65"/>
      <c r="EQ127" s="65"/>
      <c r="ER127" s="65"/>
      <c r="ES127" s="65"/>
      <c r="ET127" s="65"/>
      <c r="EU127" s="65"/>
      <c r="EV127" s="65"/>
      <c r="EW127" s="65"/>
      <c r="EX127" s="65"/>
      <c r="EY127" s="65"/>
      <c r="EZ127" s="65"/>
      <c r="FA127" s="65"/>
      <c r="FB127" s="65"/>
      <c r="FC127" s="65"/>
      <c r="FD127" s="65"/>
      <c r="FE127" s="65"/>
      <c r="FF127" s="65"/>
      <c r="FG127" s="65"/>
      <c r="FH127" s="65"/>
      <c r="FI127" s="65"/>
      <c r="FJ127" s="65"/>
      <c r="FK127" s="65"/>
      <c r="FL127" s="65"/>
      <c r="FM127" s="65"/>
      <c r="FN127" s="65"/>
      <c r="FO127" s="65"/>
      <c r="FP127" s="65"/>
      <c r="FQ127" s="65"/>
      <c r="FR127" s="65"/>
      <c r="FS127" s="65"/>
      <c r="FT127" s="65"/>
      <c r="FU127" s="65"/>
      <c r="FV127" s="65"/>
      <c r="FW127" s="65"/>
      <c r="FX127" s="65"/>
      <c r="FY127" s="65"/>
      <c r="FZ127" s="65"/>
      <c r="GA127" s="65"/>
      <c r="GB127" s="65"/>
      <c r="GC127" s="65"/>
      <c r="GD127" s="65"/>
      <c r="GE127" s="65"/>
      <c r="GF127" s="65"/>
      <c r="GG127" s="65"/>
      <c r="GH127" s="65"/>
      <c r="GI127" s="65"/>
      <c r="GJ127" s="65"/>
      <c r="GK127" s="65"/>
      <c r="GL127" s="65"/>
      <c r="GM127" s="65"/>
      <c r="GN127" s="65"/>
      <c r="GO127" s="65"/>
      <c r="GP127" s="65"/>
      <c r="GQ127" s="65"/>
      <c r="GR127" s="65"/>
      <c r="GS127" s="65"/>
      <c r="GT127" s="65"/>
      <c r="GU127" s="65"/>
      <c r="GV127" s="65"/>
      <c r="GW127" s="65"/>
      <c r="GX127" s="65"/>
      <c r="GY127" s="65"/>
      <c r="GZ127" s="65"/>
      <c r="HA127" s="65"/>
      <c r="HB127" s="65"/>
      <c r="HC127" s="65"/>
      <c r="HD127" s="65"/>
      <c r="HE127" s="65"/>
      <c r="HF127" s="65"/>
      <c r="HG127" s="65"/>
      <c r="HH127" s="65"/>
      <c r="HI127" s="65"/>
      <c r="HJ127" s="65"/>
      <c r="HK127" s="65"/>
      <c r="HL127" s="65"/>
      <c r="HM127" s="65"/>
      <c r="HN127" s="65"/>
      <c r="HO127" s="65"/>
      <c r="HP127" s="65"/>
      <c r="HQ127" s="65"/>
      <c r="HR127" s="65"/>
      <c r="HS127" s="65"/>
      <c r="HT127" s="65"/>
      <c r="HU127" s="65"/>
      <c r="HV127" s="65"/>
      <c r="HW127" s="65"/>
      <c r="HX127" s="65"/>
      <c r="HY127" s="65"/>
      <c r="HZ127" s="65"/>
      <c r="IA127" s="65"/>
      <c r="IB127" s="65"/>
      <c r="IC127" s="65"/>
      <c r="ID127" s="65"/>
      <c r="IE127" s="65"/>
      <c r="IF127" s="65"/>
      <c r="IG127" s="65"/>
      <c r="IH127" s="65"/>
      <c r="II127" s="65"/>
      <c r="IJ127" s="65"/>
      <c r="IK127" s="65"/>
      <c r="IL127" s="65"/>
      <c r="IM127" s="65"/>
      <c r="IN127" s="65"/>
      <c r="IO127" s="65"/>
      <c r="IP127" s="65"/>
      <c r="IQ127" s="65"/>
      <c r="IR127" s="65"/>
      <c r="IS127" s="65"/>
      <c r="IT127" s="65"/>
      <c r="IU127" s="65"/>
      <c r="IV127" s="65"/>
      <c r="IW127" s="65"/>
      <c r="IX127" s="65"/>
      <c r="IY127" s="65"/>
      <c r="IZ127" s="65"/>
      <c r="JA127" s="65"/>
      <c r="JB127" s="65"/>
      <c r="JC127" s="65"/>
      <c r="JD127" s="65"/>
      <c r="JE127" s="65"/>
      <c r="JF127" s="65"/>
      <c r="JG127" s="65"/>
      <c r="JH127" s="65"/>
      <c r="JI127" s="65"/>
      <c r="JJ127" s="65"/>
      <c r="JK127" s="65"/>
      <c r="JL127" s="65"/>
      <c r="JM127" s="65"/>
      <c r="JN127" s="65"/>
      <c r="JO127" s="65"/>
      <c r="JP127" s="65"/>
      <c r="JQ127" s="65"/>
      <c r="JR127" s="65"/>
      <c r="JS127" s="65"/>
      <c r="JT127" s="65"/>
      <c r="JU127" s="65"/>
      <c r="JV127" s="65"/>
      <c r="JW127" s="65"/>
      <c r="JX127" s="65"/>
      <c r="JY127" s="65"/>
      <c r="JZ127" s="65"/>
      <c r="KA127" s="65"/>
      <c r="KB127" s="65"/>
      <c r="KC127" s="65"/>
      <c r="KD127" s="65"/>
      <c r="KE127" s="65"/>
      <c r="KF127" s="65"/>
      <c r="KG127" s="65"/>
      <c r="KH127" s="65"/>
      <c r="KI127" s="65"/>
      <c r="KJ127" s="65"/>
      <c r="KK127" s="65"/>
      <c r="KL127" s="65"/>
      <c r="KM127" s="65"/>
      <c r="KN127" s="65"/>
      <c r="KO127" s="65"/>
      <c r="KP127" s="65"/>
      <c r="KQ127" s="65"/>
      <c r="KR127" s="65"/>
      <c r="KS127" s="65"/>
      <c r="KT127" s="65"/>
      <c r="KU127" s="65"/>
      <c r="KV127" s="65"/>
      <c r="KW127" s="65"/>
      <c r="KX127" s="65"/>
      <c r="KY127" s="65"/>
      <c r="KZ127" s="65"/>
      <c r="LA127" s="65"/>
      <c r="LB127" s="65"/>
      <c r="LC127" s="65"/>
      <c r="LD127" s="65"/>
      <c r="LE127" s="65"/>
      <c r="LF127" s="65"/>
      <c r="LG127" s="65"/>
      <c r="LH127" s="65"/>
      <c r="LI127" s="65"/>
      <c r="LJ127" s="65"/>
      <c r="LK127" s="65"/>
      <c r="LL127" s="65"/>
      <c r="LM127" s="65"/>
      <c r="LN127" s="65"/>
      <c r="LO127" s="65"/>
      <c r="LP127" s="65"/>
      <c r="LQ127" s="65"/>
      <c r="LR127" s="65"/>
      <c r="LS127" s="65"/>
      <c r="LT127" s="65"/>
      <c r="LU127" s="65"/>
      <c r="LV127" s="65"/>
      <c r="LW127" s="65"/>
      <c r="LX127" s="65"/>
      <c r="LY127" s="65"/>
      <c r="LZ127" s="65"/>
      <c r="MA127" s="65"/>
      <c r="MB127" s="65"/>
      <c r="MC127" s="65"/>
      <c r="MD127" s="65"/>
      <c r="ME127" s="65"/>
      <c r="MF127" s="65"/>
      <c r="MG127" s="65"/>
      <c r="MH127" s="65"/>
      <c r="MI127" s="65"/>
      <c r="MJ127" s="65"/>
      <c r="MK127" s="65"/>
      <c r="ML127" s="65"/>
      <c r="MM127" s="65"/>
      <c r="MN127" s="65"/>
      <c r="MO127" s="65"/>
      <c r="MP127" s="65"/>
      <c r="MQ127" s="65"/>
      <c r="MR127" s="65"/>
      <c r="MS127" s="65"/>
      <c r="MT127" s="65"/>
      <c r="MU127" s="65"/>
      <c r="MV127" s="65"/>
      <c r="MW127" s="65"/>
      <c r="MX127" s="65"/>
      <c r="MY127" s="65"/>
      <c r="MZ127" s="65"/>
      <c r="NA127" s="65"/>
      <c r="NB127" s="65"/>
      <c r="NC127" s="65"/>
      <c r="ND127" s="65"/>
      <c r="NE127" s="65"/>
      <c r="NF127" s="65"/>
      <c r="NG127" s="65"/>
      <c r="NH127" s="65"/>
      <c r="NI127" s="65"/>
      <c r="NJ127" s="65"/>
      <c r="NK127" s="65"/>
      <c r="NL127" s="65"/>
      <c r="NM127" s="65"/>
      <c r="NN127" s="65"/>
      <c r="NO127" s="65"/>
      <c r="NP127" s="65"/>
      <c r="NQ127" s="65"/>
      <c r="NR127" s="65"/>
      <c r="NS127" s="65"/>
      <c r="NT127" s="65"/>
      <c r="NU127" s="65"/>
      <c r="NV127" s="65"/>
      <c r="NW127" s="65"/>
      <c r="NX127" s="65"/>
      <c r="NY127" s="65"/>
      <c r="NZ127" s="65"/>
      <c r="OA127" s="65"/>
      <c r="OB127" s="65"/>
      <c r="OC127" s="65"/>
      <c r="OD127" s="65"/>
      <c r="OE127" s="65"/>
      <c r="OF127" s="65"/>
      <c r="OG127" s="65"/>
      <c r="OH127" s="65"/>
      <c r="OI127" s="65"/>
      <c r="OJ127" s="65"/>
      <c r="OK127" s="65"/>
      <c r="OL127" s="65"/>
      <c r="OM127" s="65"/>
      <c r="ON127" s="65"/>
      <c r="OO127" s="65"/>
      <c r="OP127" s="65"/>
      <c r="OQ127" s="65"/>
      <c r="OR127" s="65"/>
      <c r="OS127" s="65"/>
      <c r="OT127" s="65"/>
      <c r="OU127" s="65"/>
      <c r="OV127" s="65"/>
      <c r="OW127" s="65"/>
      <c r="OX127" s="65"/>
      <c r="OY127" s="65"/>
      <c r="OZ127" s="65"/>
      <c r="PA127" s="65"/>
      <c r="PB127" s="65"/>
      <c r="PC127" s="65"/>
      <c r="PD127" s="65"/>
      <c r="PE127" s="65"/>
      <c r="PF127" s="65"/>
      <c r="PG127" s="65"/>
      <c r="PH127" s="65"/>
      <c r="PI127" s="65"/>
      <c r="PJ127" s="65"/>
      <c r="PK127" s="65"/>
      <c r="PL127" s="65"/>
      <c r="PM127" s="65"/>
      <c r="PN127" s="65"/>
      <c r="PO127" s="65"/>
      <c r="PP127" s="65"/>
      <c r="PQ127" s="65"/>
      <c r="PR127" s="65"/>
      <c r="PS127" s="65"/>
      <c r="PT127" s="65"/>
      <c r="PU127" s="65"/>
      <c r="PV127" s="65"/>
      <c r="PW127" s="65"/>
      <c r="PX127" s="65"/>
      <c r="PY127" s="65"/>
      <c r="PZ127" s="65"/>
      <c r="QA127" s="65"/>
      <c r="QB127" s="65"/>
      <c r="QC127" s="65"/>
      <c r="QD127" s="65"/>
      <c r="QE127" s="65"/>
      <c r="QF127" s="65"/>
      <c r="QG127" s="65"/>
      <c r="QH127" s="65"/>
      <c r="QI127" s="65"/>
      <c r="QJ127" s="65"/>
      <c r="QK127" s="65"/>
      <c r="QL127" s="65"/>
      <c r="QM127" s="65"/>
      <c r="QN127" s="65"/>
      <c r="QO127" s="65"/>
      <c r="QP127" s="65"/>
      <c r="QQ127" s="65"/>
      <c r="QR127" s="65"/>
      <c r="QS127" s="65"/>
      <c r="QT127" s="65"/>
      <c r="QU127" s="65"/>
      <c r="QV127" s="65"/>
      <c r="QW127" s="65"/>
      <c r="QX127" s="65"/>
      <c r="QY127" s="65"/>
      <c r="QZ127" s="65"/>
      <c r="RA127" s="65"/>
      <c r="RB127" s="65"/>
      <c r="RC127" s="65"/>
      <c r="RD127" s="65"/>
      <c r="RE127" s="65"/>
      <c r="RF127" s="65"/>
      <c r="RG127" s="65"/>
      <c r="RH127" s="65"/>
      <c r="RI127" s="65"/>
      <c r="RJ127" s="65"/>
      <c r="RK127" s="65"/>
      <c r="RL127" s="65"/>
      <c r="RM127" s="65"/>
      <c r="RN127" s="65"/>
      <c r="RO127" s="65"/>
      <c r="RP127" s="65"/>
      <c r="RQ127" s="65"/>
      <c r="RR127" s="65"/>
      <c r="RS127" s="65"/>
      <c r="RT127" s="65"/>
      <c r="RU127" s="65"/>
      <c r="RV127" s="65"/>
      <c r="RW127" s="65"/>
      <c r="RX127" s="65"/>
      <c r="RY127" s="65"/>
      <c r="RZ127" s="65"/>
      <c r="SA127" s="65"/>
      <c r="SB127" s="65"/>
      <c r="SC127" s="65"/>
      <c r="SD127" s="65"/>
      <c r="SE127" s="65"/>
      <c r="SF127" s="65"/>
      <c r="SG127" s="65"/>
      <c r="SH127" s="65"/>
      <c r="SI127" s="65"/>
      <c r="SJ127" s="65"/>
      <c r="SK127" s="65"/>
      <c r="SL127" s="65"/>
      <c r="SM127" s="65"/>
      <c r="SN127" s="65"/>
      <c r="SO127" s="65"/>
      <c r="SP127" s="65"/>
      <c r="SQ127" s="65"/>
      <c r="SR127" s="65"/>
      <c r="SS127" s="65"/>
      <c r="ST127" s="65"/>
      <c r="SU127" s="65"/>
      <c r="SV127" s="65"/>
      <c r="SW127" s="65"/>
      <c r="SX127" s="65"/>
      <c r="SY127" s="65"/>
      <c r="SZ127" s="65"/>
      <c r="TA127" s="65"/>
      <c r="TB127" s="65"/>
      <c r="TC127" s="65"/>
      <c r="TD127" s="65"/>
      <c r="TE127" s="65"/>
      <c r="TF127" s="65"/>
      <c r="TG127" s="65"/>
      <c r="TH127" s="65"/>
      <c r="TI127" s="65"/>
      <c r="TJ127" s="65"/>
      <c r="TK127" s="65"/>
      <c r="TL127" s="65"/>
      <c r="TM127" s="65"/>
      <c r="TN127" s="65"/>
      <c r="TO127" s="65"/>
      <c r="TP127" s="65"/>
      <c r="TQ127" s="65"/>
      <c r="TR127" s="65"/>
      <c r="TS127" s="65"/>
      <c r="TT127" s="65"/>
      <c r="TU127" s="65"/>
      <c r="TV127" s="65"/>
      <c r="TW127" s="65"/>
      <c r="TX127" s="65"/>
      <c r="TY127" s="65"/>
      <c r="TZ127" s="65"/>
      <c r="UA127" s="65"/>
      <c r="UB127" s="65"/>
      <c r="UC127" s="65"/>
      <c r="UD127" s="65"/>
      <c r="UE127" s="65"/>
      <c r="UF127" s="65"/>
      <c r="UG127" s="65"/>
      <c r="UH127" s="65"/>
      <c r="UI127" s="65"/>
      <c r="UJ127" s="65"/>
      <c r="UK127" s="65"/>
      <c r="UL127" s="65"/>
      <c r="UM127" s="65"/>
      <c r="UN127" s="65"/>
      <c r="UO127" s="65"/>
      <c r="UP127" s="65"/>
      <c r="UQ127" s="65"/>
      <c r="UR127" s="65"/>
      <c r="US127" s="65"/>
      <c r="UT127" s="65"/>
      <c r="UU127" s="65"/>
      <c r="UV127" s="65"/>
      <c r="UW127" s="65"/>
      <c r="UX127" s="65"/>
      <c r="UY127" s="65"/>
      <c r="UZ127" s="65"/>
      <c r="VA127" s="65"/>
      <c r="VB127" s="65"/>
      <c r="VC127" s="65"/>
      <c r="VD127" s="65"/>
      <c r="VE127" s="65"/>
      <c r="VF127" s="65"/>
      <c r="VG127" s="65"/>
      <c r="VH127" s="65"/>
      <c r="VI127" s="65"/>
      <c r="VJ127" s="65"/>
      <c r="VK127" s="65"/>
      <c r="VL127" s="65"/>
      <c r="VM127" s="65"/>
      <c r="VN127" s="65"/>
      <c r="VO127" s="65"/>
      <c r="VP127" s="65"/>
      <c r="VQ127" s="65"/>
      <c r="VR127" s="65"/>
      <c r="VS127" s="65"/>
      <c r="VT127" s="65"/>
      <c r="VU127" s="65"/>
      <c r="VV127" s="65"/>
      <c r="VW127" s="65"/>
      <c r="VX127" s="65"/>
      <c r="VY127" s="65"/>
      <c r="VZ127" s="65"/>
      <c r="WA127" s="65"/>
      <c r="WB127" s="65"/>
      <c r="WC127" s="65"/>
      <c r="WD127" s="65"/>
      <c r="WE127" s="65"/>
      <c r="WF127" s="65"/>
      <c r="WG127" s="65"/>
      <c r="WH127" s="65"/>
      <c r="WI127" s="65"/>
      <c r="WJ127" s="65"/>
      <c r="WK127" s="65"/>
      <c r="WL127" s="65"/>
      <c r="WM127" s="65"/>
      <c r="WN127" s="65"/>
      <c r="WO127" s="65"/>
      <c r="WP127" s="65"/>
      <c r="WQ127" s="65"/>
      <c r="WR127" s="65"/>
      <c r="WS127" s="65"/>
      <c r="WT127" s="65"/>
      <c r="WU127" s="65"/>
      <c r="WV127" s="65"/>
      <c r="WW127" s="65"/>
      <c r="WX127" s="65"/>
      <c r="WY127" s="65"/>
      <c r="WZ127" s="65"/>
      <c r="XA127" s="65"/>
      <c r="XB127" s="65"/>
      <c r="XC127" s="65"/>
      <c r="XD127" s="65"/>
      <c r="XE127" s="65"/>
      <c r="XF127" s="65"/>
      <c r="XG127" s="65"/>
      <c r="XH127" s="65"/>
      <c r="XI127" s="65"/>
      <c r="XJ127" s="65"/>
      <c r="XK127" s="65"/>
      <c r="XL127" s="65"/>
      <c r="XM127" s="65"/>
      <c r="XN127" s="65"/>
      <c r="XO127" s="65"/>
      <c r="XP127" s="65"/>
      <c r="XQ127" s="65"/>
      <c r="XR127" s="65"/>
      <c r="XS127" s="65"/>
      <c r="XT127" s="65"/>
      <c r="XU127" s="65"/>
      <c r="XV127" s="65"/>
      <c r="XW127" s="65"/>
      <c r="XX127" s="65"/>
      <c r="XY127" s="65"/>
      <c r="XZ127" s="65"/>
      <c r="YA127" s="65"/>
      <c r="YB127" s="65"/>
      <c r="YC127" s="65"/>
      <c r="YD127" s="65"/>
      <c r="YE127" s="65"/>
      <c r="YF127" s="65"/>
      <c r="YG127" s="65"/>
      <c r="YH127" s="65"/>
      <c r="YI127" s="65"/>
      <c r="YJ127" s="65"/>
      <c r="YK127" s="65"/>
      <c r="YL127" s="65"/>
      <c r="YM127" s="65"/>
      <c r="YN127" s="65"/>
      <c r="YO127" s="65"/>
      <c r="YP127" s="65"/>
      <c r="YQ127" s="65"/>
      <c r="YR127" s="65"/>
      <c r="YS127" s="65"/>
      <c r="YT127" s="65"/>
      <c r="YU127" s="65"/>
      <c r="YV127" s="65"/>
      <c r="YW127" s="65"/>
      <c r="YX127" s="65"/>
      <c r="YY127" s="65"/>
      <c r="YZ127" s="65"/>
      <c r="ZA127" s="65"/>
      <c r="ZB127" s="65"/>
      <c r="ZC127" s="65"/>
      <c r="ZD127" s="65"/>
      <c r="ZE127" s="65"/>
      <c r="ZF127" s="65"/>
      <c r="ZG127" s="65"/>
      <c r="ZH127" s="65"/>
      <c r="ZI127" s="65"/>
      <c r="ZJ127" s="65"/>
      <c r="ZK127" s="65"/>
      <c r="ZL127" s="65"/>
      <c r="ZM127" s="65"/>
      <c r="ZN127" s="65"/>
      <c r="ZO127" s="65"/>
      <c r="ZP127" s="65"/>
      <c r="ZQ127" s="65"/>
      <c r="ZR127" s="65"/>
      <c r="ZS127" s="65"/>
      <c r="ZT127" s="65"/>
      <c r="ZU127" s="65"/>
      <c r="ZV127" s="65"/>
      <c r="ZW127" s="65"/>
      <c r="ZX127" s="65"/>
      <c r="ZY127" s="65"/>
      <c r="ZZ127" s="65"/>
      <c r="AAA127" s="65"/>
      <c r="AAB127" s="65"/>
      <c r="AAC127" s="65"/>
      <c r="AAD127" s="65"/>
      <c r="AAE127" s="65"/>
      <c r="AAF127" s="65"/>
      <c r="AAG127" s="65"/>
      <c r="AAH127" s="65"/>
      <c r="AAI127" s="65"/>
      <c r="AAJ127" s="65"/>
      <c r="AAK127" s="65"/>
      <c r="AAL127" s="65"/>
      <c r="AAM127" s="65"/>
      <c r="AAN127" s="65"/>
      <c r="AAO127" s="65"/>
      <c r="AAP127" s="65"/>
      <c r="AAQ127" s="65"/>
      <c r="AAR127" s="65"/>
      <c r="AAS127" s="65"/>
      <c r="AAT127" s="65"/>
      <c r="AAU127" s="65"/>
      <c r="AAV127" s="65"/>
      <c r="AAW127" s="65"/>
      <c r="AAX127" s="65"/>
      <c r="AAY127" s="65"/>
      <c r="AAZ127" s="65"/>
      <c r="ABA127" s="65"/>
      <c r="ABB127" s="65"/>
      <c r="ABC127" s="65"/>
      <c r="ABD127" s="65"/>
      <c r="ABE127" s="65"/>
      <c r="ABF127" s="65"/>
      <c r="ABG127" s="65"/>
      <c r="ABH127" s="65"/>
      <c r="ABI127" s="65"/>
      <c r="ABJ127" s="65"/>
      <c r="ABK127" s="65"/>
      <c r="ABL127" s="65"/>
      <c r="ABM127" s="65"/>
      <c r="ABN127" s="65"/>
      <c r="ABO127" s="65"/>
      <c r="ABP127" s="65"/>
      <c r="ABQ127" s="65"/>
      <c r="ABR127" s="65"/>
      <c r="ABS127" s="65"/>
      <c r="ABT127" s="65"/>
      <c r="ABU127" s="65"/>
      <c r="ABV127" s="65"/>
      <c r="ABW127" s="65"/>
      <c r="ABX127" s="65"/>
      <c r="ABY127" s="65"/>
      <c r="ABZ127" s="65"/>
      <c r="ACA127" s="65"/>
      <c r="ACB127" s="65"/>
      <c r="ACC127" s="65"/>
      <c r="ACD127" s="65"/>
      <c r="ACE127" s="65"/>
      <c r="ACF127" s="65"/>
      <c r="ACG127" s="65"/>
      <c r="ACH127" s="65"/>
      <c r="ACI127" s="65"/>
      <c r="ACJ127" s="65"/>
      <c r="ACK127" s="65"/>
      <c r="ACL127" s="65"/>
      <c r="ACM127" s="65"/>
      <c r="ACN127" s="65"/>
      <c r="ACO127" s="65"/>
      <c r="ACP127" s="65"/>
      <c r="ACQ127" s="65"/>
      <c r="ACR127" s="65"/>
      <c r="ACS127" s="65"/>
      <c r="ACT127" s="65"/>
      <c r="ACU127" s="65"/>
      <c r="ACV127" s="65"/>
      <c r="ACW127" s="65"/>
      <c r="ACX127" s="65"/>
      <c r="ACY127" s="65"/>
      <c r="ACZ127" s="65"/>
      <c r="ADA127" s="65"/>
      <c r="ADB127" s="65"/>
      <c r="ADC127" s="65"/>
      <c r="ADD127" s="65"/>
      <c r="ADE127" s="65"/>
      <c r="ADF127" s="65"/>
      <c r="ADG127" s="65"/>
      <c r="ADH127" s="65"/>
      <c r="ADI127" s="65"/>
      <c r="ADJ127" s="65"/>
      <c r="ADK127" s="65"/>
      <c r="ADL127" s="65"/>
      <c r="ADM127" s="65"/>
      <c r="ADN127" s="65"/>
      <c r="ADO127" s="65"/>
      <c r="ADP127" s="65"/>
      <c r="ADQ127" s="65"/>
      <c r="ADR127" s="65"/>
      <c r="ADS127" s="65"/>
      <c r="ADT127" s="65"/>
      <c r="ADU127" s="65"/>
      <c r="ADV127" s="65"/>
      <c r="ADW127" s="65"/>
      <c r="ADX127" s="65"/>
      <c r="ADY127" s="65"/>
      <c r="ADZ127" s="65"/>
      <c r="AEA127" s="65"/>
      <c r="AEB127" s="65"/>
      <c r="AEC127" s="65"/>
      <c r="AED127" s="65"/>
      <c r="AEE127" s="65"/>
      <c r="AEF127" s="65"/>
      <c r="AEG127" s="65"/>
      <c r="AEH127" s="65"/>
      <c r="AEI127" s="65"/>
      <c r="AEJ127" s="65"/>
      <c r="AEK127" s="65"/>
      <c r="AEL127" s="65"/>
      <c r="AEM127" s="65"/>
      <c r="AEN127" s="65"/>
      <c r="AEO127" s="65"/>
      <c r="AEP127" s="65"/>
      <c r="AEQ127" s="65"/>
      <c r="AER127" s="65"/>
      <c r="AES127" s="65"/>
      <c r="AET127" s="65"/>
      <c r="AEU127" s="65"/>
      <c r="AEV127" s="65"/>
      <c r="AEW127" s="65"/>
      <c r="AEX127" s="65"/>
      <c r="AEY127" s="65"/>
      <c r="AEZ127" s="65"/>
      <c r="AFA127" s="65"/>
      <c r="AFB127" s="65"/>
      <c r="AFC127" s="65"/>
      <c r="AFD127" s="65"/>
      <c r="AFE127" s="65"/>
      <c r="AFF127" s="65"/>
      <c r="AFG127" s="65"/>
      <c r="AFH127" s="65"/>
      <c r="AFI127" s="65"/>
      <c r="AFJ127" s="65"/>
      <c r="AFK127" s="65"/>
      <c r="AFL127" s="65"/>
      <c r="AFM127" s="65"/>
      <c r="AFN127" s="65"/>
      <c r="AFO127" s="65"/>
      <c r="AFP127" s="65"/>
      <c r="AFQ127" s="65"/>
      <c r="AFR127" s="65"/>
      <c r="AFS127" s="65"/>
      <c r="AFT127" s="65"/>
      <c r="AFU127" s="65"/>
      <c r="AFV127" s="65"/>
      <c r="AFW127" s="65"/>
      <c r="AFX127" s="65"/>
      <c r="AFY127" s="65"/>
      <c r="AFZ127" s="65"/>
      <c r="AGA127" s="65"/>
      <c r="AGB127" s="65"/>
      <c r="AGC127" s="65"/>
      <c r="AGD127" s="65"/>
      <c r="AGE127" s="65"/>
      <c r="AGF127" s="65"/>
      <c r="AGG127" s="65"/>
      <c r="AGH127" s="65"/>
      <c r="AGI127" s="65"/>
      <c r="AGJ127" s="65"/>
      <c r="AGK127" s="65"/>
      <c r="AGL127" s="65"/>
      <c r="AGM127" s="65"/>
      <c r="AGN127" s="65"/>
      <c r="AGO127" s="65"/>
      <c r="AGP127" s="65"/>
      <c r="AGQ127" s="65"/>
      <c r="AGR127" s="65"/>
      <c r="AGS127" s="65"/>
      <c r="AGT127" s="65"/>
      <c r="AGU127" s="65"/>
      <c r="AGV127" s="65"/>
      <c r="AGW127" s="65"/>
      <c r="AGX127" s="65"/>
      <c r="AGY127" s="65"/>
      <c r="AGZ127" s="65"/>
      <c r="AHA127" s="65"/>
      <c r="AHB127" s="65"/>
      <c r="AHC127" s="65"/>
      <c r="AHD127" s="65"/>
      <c r="AHE127" s="65"/>
      <c r="AHF127" s="65"/>
      <c r="AHG127" s="65"/>
      <c r="AHH127" s="65"/>
      <c r="AHI127" s="65"/>
      <c r="AHJ127" s="65"/>
      <c r="AHK127" s="65"/>
      <c r="AHL127" s="65"/>
      <c r="AHM127" s="65"/>
      <c r="AHN127" s="65"/>
      <c r="AHO127" s="65"/>
      <c r="AHP127" s="65"/>
      <c r="AHQ127" s="65"/>
      <c r="AHR127" s="65"/>
      <c r="AHS127" s="65"/>
      <c r="AHT127" s="65"/>
      <c r="AHU127" s="65"/>
      <c r="AHV127" s="65"/>
      <c r="AHW127" s="65"/>
      <c r="AHX127" s="65"/>
      <c r="AHY127" s="65"/>
      <c r="AHZ127" s="65"/>
      <c r="AIA127" s="65"/>
      <c r="AIB127" s="65"/>
      <c r="AIC127" s="65"/>
      <c r="AID127" s="65"/>
      <c r="AIE127" s="65"/>
      <c r="AIF127" s="65"/>
      <c r="AIG127" s="65"/>
      <c r="AIH127" s="65"/>
      <c r="AII127" s="65"/>
      <c r="AIJ127" s="65"/>
      <c r="AIK127" s="65"/>
      <c r="AIL127" s="65"/>
      <c r="AIM127" s="65"/>
      <c r="AIN127" s="65"/>
      <c r="AIO127" s="65"/>
      <c r="AIP127" s="65"/>
      <c r="AIQ127" s="65"/>
      <c r="AIR127" s="65"/>
      <c r="AIS127" s="65"/>
      <c r="AIT127" s="65"/>
      <c r="AIU127" s="65"/>
      <c r="AIV127" s="65"/>
      <c r="AIW127" s="65"/>
      <c r="AIX127" s="65"/>
      <c r="AIY127" s="65"/>
      <c r="AIZ127" s="65"/>
      <c r="AJA127" s="65"/>
      <c r="AJB127" s="65"/>
      <c r="AJC127" s="65"/>
      <c r="AJD127" s="65"/>
      <c r="AJE127" s="65"/>
      <c r="AJF127" s="65"/>
      <c r="AJG127" s="65"/>
      <c r="AJH127" s="65"/>
      <c r="AJI127" s="65"/>
      <c r="AJJ127" s="65"/>
      <c r="AJK127" s="65"/>
      <c r="AJL127" s="65"/>
      <c r="AJM127" s="65"/>
      <c r="AJN127" s="65"/>
      <c r="AJO127" s="65"/>
      <c r="AJP127" s="65"/>
      <c r="AJQ127" s="65"/>
      <c r="AJR127" s="65"/>
      <c r="AJS127" s="65"/>
      <c r="AJT127" s="65"/>
      <c r="AJU127" s="65"/>
      <c r="AJV127" s="65"/>
      <c r="AJW127" s="65"/>
      <c r="AJX127" s="65"/>
      <c r="AJY127" s="65"/>
      <c r="AJZ127" s="65"/>
      <c r="AKA127" s="65"/>
      <c r="AKB127" s="65"/>
      <c r="AKC127" s="65"/>
      <c r="AKD127" s="65"/>
      <c r="AKE127" s="65"/>
      <c r="AKF127" s="65"/>
      <c r="AKG127" s="65"/>
      <c r="AKH127" s="65"/>
      <c r="AKI127" s="65"/>
      <c r="AKJ127" s="65"/>
      <c r="AKK127" s="65"/>
      <c r="AKL127" s="65"/>
      <c r="AKM127" s="65"/>
      <c r="AKN127" s="65"/>
      <c r="AKO127" s="65"/>
      <c r="AKP127" s="65"/>
      <c r="AKQ127" s="65"/>
      <c r="AKR127" s="65"/>
      <c r="AKS127" s="65"/>
      <c r="AKT127" s="65"/>
      <c r="AKU127" s="65"/>
      <c r="AKV127" s="65"/>
      <c r="AKW127" s="65"/>
      <c r="AKX127" s="65"/>
      <c r="AKY127" s="65"/>
      <c r="AKZ127" s="65"/>
      <c r="ALA127" s="65"/>
      <c r="ALB127" s="65"/>
      <c r="ALC127" s="65"/>
      <c r="ALD127" s="65"/>
      <c r="ALE127" s="65"/>
      <c r="ALF127" s="65"/>
      <c r="ALG127" s="65"/>
      <c r="ALH127" s="65"/>
      <c r="ALI127" s="65"/>
      <c r="ALJ127" s="65"/>
      <c r="ALK127" s="65"/>
      <c r="ALL127" s="65"/>
      <c r="ALM127" s="65"/>
      <c r="ALN127" s="65"/>
      <c r="ALO127" s="65"/>
      <c r="ALP127" s="65"/>
      <c r="ALQ127" s="65"/>
      <c r="ALR127" s="65"/>
      <c r="ALS127" s="65"/>
      <c r="ALT127" s="65"/>
      <c r="ALU127" s="65"/>
      <c r="ALV127" s="65"/>
      <c r="ALW127" s="65"/>
      <c r="ALX127" s="65"/>
      <c r="ALY127" s="65"/>
      <c r="ALZ127" s="65"/>
      <c r="AMA127" s="65"/>
      <c r="AMB127" s="65"/>
      <c r="AMC127" s="65"/>
      <c r="AMD127" s="65"/>
      <c r="AME127" s="65"/>
      <c r="AMF127" s="65"/>
      <c r="AMG127" s="65"/>
      <c r="AMH127" s="65"/>
      <c r="AMI127" s="65"/>
      <c r="AMJ127" s="65"/>
      <c r="AMK127" s="65"/>
      <c r="AML127" s="65"/>
      <c r="AMM127" s="65"/>
      <c r="AMN127" s="65"/>
      <c r="AMO127" s="65"/>
      <c r="AMP127" s="65"/>
      <c r="AMQ127" s="65"/>
      <c r="AMR127" s="65"/>
      <c r="AMS127" s="65"/>
      <c r="AMT127" s="65"/>
      <c r="AMU127" s="65"/>
      <c r="AMV127" s="65"/>
      <c r="AMW127" s="65"/>
      <c r="AMX127" s="65"/>
      <c r="AMY127" s="65"/>
      <c r="AMZ127" s="65"/>
      <c r="ANA127" s="65"/>
      <c r="ANB127" s="65"/>
      <c r="ANC127" s="65"/>
      <c r="AND127" s="65"/>
      <c r="ANE127" s="65"/>
      <c r="ANF127" s="65"/>
      <c r="ANG127" s="65"/>
      <c r="ANH127" s="65"/>
      <c r="ANI127" s="65"/>
      <c r="ANJ127" s="65"/>
      <c r="ANK127" s="65"/>
      <c r="ANL127" s="65"/>
      <c r="ANM127" s="65"/>
      <c r="ANN127" s="65"/>
      <c r="ANO127" s="65"/>
      <c r="ANP127" s="65"/>
      <c r="ANQ127" s="65"/>
      <c r="ANR127" s="65"/>
      <c r="ANS127" s="65"/>
      <c r="ANT127" s="65"/>
      <c r="ANU127" s="65"/>
      <c r="ANV127" s="65"/>
      <c r="ANW127" s="65"/>
      <c r="ANX127" s="65"/>
      <c r="ANY127" s="65"/>
      <c r="ANZ127" s="65"/>
      <c r="AOA127" s="65"/>
      <c r="AOB127" s="65"/>
      <c r="AOC127" s="65"/>
      <c r="AOD127" s="65"/>
      <c r="AOE127" s="65"/>
      <c r="AOF127" s="65"/>
      <c r="AOG127" s="65"/>
      <c r="AOH127" s="65"/>
      <c r="AOI127" s="65"/>
      <c r="AOJ127" s="65"/>
      <c r="AOK127" s="65"/>
      <c r="AOL127" s="65"/>
      <c r="AOM127" s="65"/>
      <c r="AON127" s="65"/>
      <c r="AOO127" s="65"/>
      <c r="AOP127" s="65"/>
      <c r="AOQ127" s="65"/>
      <c r="AOR127" s="65"/>
      <c r="AOS127" s="65"/>
      <c r="AOT127" s="65"/>
      <c r="AOU127" s="65"/>
      <c r="AOV127" s="65"/>
      <c r="AOW127" s="65"/>
      <c r="AOX127" s="65"/>
      <c r="AOY127" s="65"/>
      <c r="AOZ127" s="65"/>
      <c r="APA127" s="65"/>
      <c r="APB127" s="65"/>
      <c r="APC127" s="65"/>
      <c r="APD127" s="65"/>
      <c r="APE127" s="65"/>
      <c r="APF127" s="65"/>
      <c r="APG127" s="65"/>
      <c r="APH127" s="65"/>
      <c r="API127" s="65"/>
      <c r="APJ127" s="65"/>
      <c r="APK127" s="65"/>
      <c r="APL127" s="65"/>
      <c r="APM127" s="65"/>
      <c r="APN127" s="65"/>
      <c r="APO127" s="65"/>
      <c r="APP127" s="65"/>
      <c r="APQ127" s="65"/>
      <c r="APR127" s="65"/>
      <c r="APS127" s="65"/>
      <c r="APT127" s="65"/>
      <c r="APU127" s="65"/>
      <c r="APV127" s="65"/>
      <c r="APW127" s="65"/>
      <c r="APX127" s="65"/>
      <c r="APY127" s="65"/>
      <c r="APZ127" s="65"/>
      <c r="AQA127" s="65"/>
      <c r="AQB127" s="65"/>
      <c r="AQC127" s="65"/>
      <c r="AQD127" s="65"/>
      <c r="AQE127" s="65"/>
      <c r="AQF127" s="65"/>
      <c r="AQG127" s="65"/>
      <c r="AQH127" s="65"/>
      <c r="AQI127" s="65"/>
      <c r="AQJ127" s="65"/>
      <c r="AQK127" s="65"/>
      <c r="AQL127" s="65"/>
      <c r="AQM127" s="65"/>
      <c r="AQN127" s="65"/>
      <c r="AQO127" s="65"/>
      <c r="AQP127" s="65"/>
      <c r="AQQ127" s="65"/>
      <c r="AQR127" s="65"/>
      <c r="AQS127" s="65"/>
      <c r="AQT127" s="65"/>
      <c r="AQU127" s="65"/>
      <c r="AQV127" s="65"/>
      <c r="AQW127" s="65"/>
      <c r="AQX127" s="65"/>
      <c r="AQY127" s="65"/>
      <c r="AQZ127" s="65"/>
      <c r="ARA127" s="65"/>
      <c r="ARB127" s="65"/>
      <c r="ARC127" s="65"/>
      <c r="ARD127" s="65"/>
      <c r="ARE127" s="65"/>
      <c r="ARF127" s="65"/>
      <c r="ARG127" s="65"/>
      <c r="ARH127" s="65"/>
      <c r="ARI127" s="65"/>
      <c r="ARJ127" s="65"/>
      <c r="ARK127" s="65"/>
      <c r="ARL127" s="65"/>
      <c r="ARM127" s="65"/>
      <c r="ARN127" s="65"/>
      <c r="ARO127" s="65"/>
      <c r="ARP127" s="65"/>
      <c r="ARQ127" s="65"/>
      <c r="ARR127" s="65"/>
      <c r="ARS127" s="65"/>
      <c r="ART127" s="65"/>
      <c r="ARU127" s="65"/>
      <c r="ARV127" s="65"/>
      <c r="ARW127" s="65"/>
      <c r="ARX127" s="65"/>
      <c r="ARY127" s="65"/>
      <c r="ARZ127" s="65"/>
      <c r="ASA127" s="65"/>
      <c r="ASB127" s="65"/>
      <c r="ASC127" s="65"/>
      <c r="ASD127" s="65"/>
      <c r="ASE127" s="65"/>
      <c r="ASF127" s="65"/>
      <c r="ASG127" s="65"/>
      <c r="ASH127" s="65"/>
      <c r="ASI127" s="65"/>
      <c r="ASJ127" s="65"/>
      <c r="ASK127" s="65"/>
      <c r="ASL127" s="65"/>
      <c r="ASM127" s="65"/>
      <c r="ASN127" s="65"/>
      <c r="ASO127" s="65"/>
      <c r="ASP127" s="65"/>
      <c r="ASQ127" s="65"/>
      <c r="ASR127" s="65"/>
      <c r="ASS127" s="65"/>
      <c r="AST127" s="65"/>
      <c r="ASU127" s="65"/>
      <c r="ASV127" s="65"/>
      <c r="ASW127" s="65"/>
      <c r="ASX127" s="65"/>
      <c r="ASY127" s="65"/>
      <c r="ASZ127" s="65"/>
      <c r="ATA127" s="65"/>
      <c r="ATB127" s="65"/>
      <c r="ATC127" s="65"/>
      <c r="ATD127" s="65"/>
      <c r="ATE127" s="65"/>
      <c r="ATF127" s="65"/>
      <c r="ATG127" s="65"/>
      <c r="ATH127" s="65"/>
      <c r="ATI127" s="65"/>
      <c r="ATJ127" s="65"/>
      <c r="ATK127" s="65"/>
      <c r="ATL127" s="65"/>
      <c r="ATM127" s="65"/>
      <c r="ATN127" s="65"/>
      <c r="ATO127" s="65"/>
      <c r="ATP127" s="65"/>
      <c r="ATQ127" s="65"/>
      <c r="ATR127" s="65"/>
      <c r="ATS127" s="65"/>
      <c r="ATT127" s="65"/>
      <c r="ATU127" s="65"/>
      <c r="ATV127" s="65"/>
      <c r="ATW127" s="65"/>
      <c r="ATX127" s="65"/>
      <c r="ATY127" s="65"/>
      <c r="ATZ127" s="65"/>
      <c r="AUA127" s="65"/>
      <c r="AUB127" s="65"/>
      <c r="AUC127" s="65"/>
      <c r="AUD127" s="65"/>
      <c r="AUE127" s="65"/>
      <c r="AUF127" s="65"/>
      <c r="AUG127" s="65"/>
      <c r="AUH127" s="65"/>
      <c r="AUI127" s="65"/>
      <c r="AUJ127" s="65"/>
      <c r="AUK127" s="65"/>
      <c r="AUL127" s="65"/>
      <c r="AUM127" s="65"/>
      <c r="AUN127" s="65"/>
      <c r="AUO127" s="65"/>
      <c r="AUP127" s="65"/>
      <c r="AUQ127" s="65"/>
      <c r="AUR127" s="65"/>
      <c r="AUS127" s="65"/>
      <c r="AUT127" s="65"/>
      <c r="AUU127" s="65"/>
      <c r="AUV127" s="65"/>
      <c r="AUW127" s="65"/>
      <c r="AUX127" s="65"/>
      <c r="AUY127" s="65"/>
      <c r="AUZ127" s="65"/>
      <c r="AVA127" s="65"/>
      <c r="AVB127" s="65"/>
      <c r="AVC127" s="65"/>
      <c r="AVD127" s="65"/>
      <c r="AVE127" s="65"/>
      <c r="AVF127" s="65"/>
      <c r="AVG127" s="65"/>
      <c r="AVH127" s="65"/>
      <c r="AVI127" s="65"/>
      <c r="AVJ127" s="65"/>
      <c r="AVK127" s="65"/>
      <c r="AVL127" s="65"/>
      <c r="AVM127" s="65"/>
      <c r="AVN127" s="65"/>
      <c r="AVO127" s="65"/>
      <c r="AVP127" s="65"/>
      <c r="AVQ127" s="65"/>
      <c r="AVR127" s="65"/>
      <c r="AVS127" s="65"/>
      <c r="AVT127" s="65"/>
      <c r="AVU127" s="65"/>
      <c r="AVV127" s="65"/>
      <c r="AVW127" s="65"/>
      <c r="AVX127" s="65"/>
      <c r="AVY127" s="65"/>
      <c r="AVZ127" s="65"/>
      <c r="AWA127" s="65"/>
      <c r="AWB127" s="65"/>
      <c r="AWC127" s="65"/>
      <c r="AWD127" s="65"/>
      <c r="AWE127" s="65"/>
      <c r="AWF127" s="65"/>
      <c r="AWG127" s="65"/>
      <c r="AWH127" s="65"/>
      <c r="AWI127" s="65"/>
      <c r="AWJ127" s="65"/>
      <c r="AWK127" s="65"/>
      <c r="AWL127" s="65"/>
      <c r="AWM127" s="65"/>
      <c r="AWN127" s="65"/>
      <c r="AWO127" s="65"/>
      <c r="AWP127" s="65"/>
      <c r="AWQ127" s="65"/>
      <c r="AWR127" s="65"/>
      <c r="AWS127" s="65"/>
      <c r="AWT127" s="65"/>
      <c r="AWU127" s="65"/>
      <c r="AWV127" s="65"/>
      <c r="AWW127" s="65"/>
      <c r="AWX127" s="65"/>
      <c r="AWY127" s="65"/>
      <c r="AWZ127" s="65"/>
      <c r="AXA127" s="65"/>
      <c r="AXB127" s="65"/>
      <c r="AXC127" s="65"/>
      <c r="AXD127" s="65"/>
      <c r="AXE127" s="65"/>
      <c r="AXF127" s="65"/>
      <c r="AXG127" s="65"/>
      <c r="AXH127" s="65"/>
      <c r="AXI127" s="65"/>
      <c r="AXJ127" s="65"/>
      <c r="AXK127" s="65"/>
      <c r="AXL127" s="65"/>
      <c r="AXM127" s="65"/>
      <c r="AXN127" s="65"/>
      <c r="AXO127" s="65"/>
      <c r="AXP127" s="65"/>
      <c r="AXQ127" s="65"/>
      <c r="AXR127" s="65"/>
      <c r="AXS127" s="65"/>
      <c r="AXT127" s="65"/>
      <c r="AXU127" s="65"/>
      <c r="AXV127" s="65"/>
      <c r="AXW127" s="65"/>
      <c r="AXX127" s="65"/>
      <c r="AXY127" s="65"/>
      <c r="AXZ127" s="65"/>
      <c r="AYA127" s="65"/>
      <c r="AYB127" s="65"/>
      <c r="AYC127" s="65"/>
      <c r="AYD127" s="65"/>
      <c r="AYE127" s="65"/>
      <c r="AYF127" s="65"/>
      <c r="AYG127" s="65"/>
      <c r="AYH127" s="65"/>
      <c r="AYI127" s="65"/>
      <c r="AYJ127" s="65"/>
      <c r="AYK127" s="65"/>
      <c r="AYL127" s="65"/>
      <c r="AYM127" s="65"/>
      <c r="AYN127" s="65"/>
      <c r="AYO127" s="65"/>
      <c r="AYP127" s="65"/>
      <c r="AYQ127" s="65"/>
      <c r="AYR127" s="65"/>
      <c r="AYS127" s="65"/>
      <c r="AYT127" s="65"/>
      <c r="AYU127" s="65"/>
      <c r="AYV127" s="65"/>
      <c r="AYW127" s="65"/>
      <c r="AYX127" s="65"/>
      <c r="AYY127" s="65"/>
      <c r="AYZ127" s="65"/>
      <c r="AZA127" s="65"/>
      <c r="AZB127" s="65"/>
      <c r="AZC127" s="65"/>
      <c r="AZD127" s="65"/>
      <c r="AZE127" s="65"/>
      <c r="AZF127" s="65"/>
      <c r="AZG127" s="65"/>
      <c r="AZH127" s="65"/>
      <c r="AZI127" s="65"/>
      <c r="AZJ127" s="65"/>
      <c r="AZK127" s="65"/>
      <c r="AZL127" s="65"/>
      <c r="AZM127" s="65"/>
      <c r="AZN127" s="65"/>
      <c r="AZO127" s="65"/>
      <c r="AZP127" s="65"/>
      <c r="AZQ127" s="65"/>
      <c r="AZR127" s="65"/>
      <c r="AZS127" s="65"/>
      <c r="AZT127" s="65"/>
      <c r="AZU127" s="65"/>
      <c r="AZV127" s="65"/>
      <c r="AZW127" s="65"/>
      <c r="AZX127" s="65"/>
      <c r="AZY127" s="65"/>
      <c r="AZZ127" s="65"/>
      <c r="BAA127" s="65"/>
      <c r="BAB127" s="65"/>
      <c r="BAC127" s="65"/>
      <c r="BAD127" s="65"/>
      <c r="BAE127" s="65"/>
      <c r="BAF127" s="65"/>
      <c r="BAG127" s="65"/>
      <c r="BAH127" s="65"/>
      <c r="BAI127" s="65"/>
      <c r="BAJ127" s="65"/>
      <c r="BAK127" s="65"/>
      <c r="BAL127" s="65"/>
      <c r="BAM127" s="65"/>
      <c r="BAN127" s="65"/>
      <c r="BAO127" s="65"/>
      <c r="BAP127" s="65"/>
      <c r="BAQ127" s="65"/>
      <c r="BAR127" s="65"/>
      <c r="BAS127" s="65"/>
      <c r="BAT127" s="65"/>
      <c r="BAU127" s="65"/>
      <c r="BAV127" s="65"/>
      <c r="BAW127" s="65"/>
      <c r="BAX127" s="65"/>
      <c r="BAY127" s="65"/>
      <c r="BAZ127" s="65"/>
      <c r="BBA127" s="65"/>
      <c r="BBB127" s="65"/>
      <c r="BBC127" s="65"/>
      <c r="BBD127" s="65"/>
      <c r="BBE127" s="65"/>
      <c r="BBF127" s="65"/>
      <c r="BBG127" s="65"/>
      <c r="BBH127" s="65"/>
      <c r="BBI127" s="65"/>
      <c r="BBJ127" s="65"/>
      <c r="BBK127" s="65"/>
      <c r="BBL127" s="65"/>
      <c r="BBM127" s="65"/>
      <c r="BBN127" s="65"/>
      <c r="BBO127" s="65"/>
      <c r="BBP127" s="65"/>
      <c r="BBQ127" s="65"/>
      <c r="BBR127" s="65"/>
      <c r="BBS127" s="65"/>
      <c r="BBT127" s="65"/>
      <c r="BBU127" s="65"/>
      <c r="BBV127" s="65"/>
      <c r="BBW127" s="65"/>
      <c r="BBX127" s="65"/>
      <c r="BBY127" s="65"/>
      <c r="BBZ127" s="65"/>
      <c r="BCA127" s="65"/>
      <c r="BCB127" s="65"/>
      <c r="BCC127" s="65"/>
      <c r="BCD127" s="65"/>
      <c r="BCE127" s="65"/>
      <c r="BCF127" s="65"/>
      <c r="BCG127" s="65"/>
      <c r="BCH127" s="65"/>
      <c r="BCI127" s="65"/>
      <c r="BCJ127" s="65"/>
      <c r="BCK127" s="65"/>
      <c r="BCL127" s="65"/>
      <c r="BCM127" s="65"/>
      <c r="BCN127" s="65"/>
      <c r="BCO127" s="65"/>
      <c r="BCP127" s="65"/>
      <c r="BCQ127" s="65"/>
      <c r="BCR127" s="65"/>
      <c r="BCS127" s="65"/>
      <c r="BCT127" s="65"/>
      <c r="BCU127" s="65"/>
      <c r="BCV127" s="65"/>
      <c r="BCW127" s="65"/>
      <c r="BCX127" s="65"/>
      <c r="BCY127" s="65"/>
      <c r="BCZ127" s="65"/>
      <c r="BDA127" s="65"/>
      <c r="BDB127" s="65"/>
      <c r="BDC127" s="65"/>
      <c r="BDD127" s="65"/>
      <c r="BDE127" s="65"/>
      <c r="BDF127" s="65"/>
      <c r="BDG127" s="65"/>
      <c r="BDH127" s="65"/>
      <c r="BDI127" s="65"/>
      <c r="BDJ127" s="65"/>
      <c r="BDK127" s="65"/>
      <c r="BDL127" s="65"/>
      <c r="BDM127" s="65"/>
      <c r="BDN127" s="65"/>
      <c r="BDO127" s="65"/>
      <c r="BDP127" s="65"/>
      <c r="BDQ127" s="65"/>
      <c r="BDR127" s="65"/>
      <c r="BDS127" s="65"/>
      <c r="BDT127" s="65"/>
      <c r="BDU127" s="65"/>
      <c r="BDV127" s="65"/>
      <c r="BDW127" s="65"/>
      <c r="BDX127" s="65"/>
      <c r="BDY127" s="65"/>
      <c r="BDZ127" s="65"/>
      <c r="BEA127" s="65"/>
      <c r="BEB127" s="65"/>
      <c r="BEC127" s="65"/>
      <c r="BED127" s="65"/>
      <c r="BEE127" s="65"/>
      <c r="BEF127" s="65"/>
      <c r="BEG127" s="65"/>
      <c r="BEH127" s="65"/>
      <c r="BEI127" s="65"/>
      <c r="BEJ127" s="65"/>
      <c r="BEK127" s="65"/>
      <c r="BEL127" s="65"/>
      <c r="BEM127" s="65"/>
      <c r="BEN127" s="65"/>
      <c r="BEO127" s="65"/>
      <c r="BEP127" s="65"/>
      <c r="BEQ127" s="65"/>
      <c r="BER127" s="65"/>
      <c r="BES127" s="65"/>
      <c r="BET127" s="65"/>
      <c r="BEU127" s="65"/>
      <c r="BEV127" s="65"/>
      <c r="BEW127" s="65"/>
      <c r="BEX127" s="65"/>
      <c r="BEY127" s="65"/>
      <c r="BEZ127" s="65"/>
      <c r="BFA127" s="65"/>
      <c r="BFB127" s="65"/>
      <c r="BFC127" s="65"/>
      <c r="BFD127" s="65"/>
      <c r="BFE127" s="65"/>
      <c r="BFF127" s="65"/>
      <c r="BFG127" s="65"/>
      <c r="BFH127" s="65"/>
      <c r="BFI127" s="65"/>
      <c r="BFJ127" s="65"/>
      <c r="BFK127" s="65"/>
      <c r="BFL127" s="65"/>
      <c r="BFM127" s="65"/>
      <c r="BFN127" s="65"/>
      <c r="BFO127" s="65"/>
      <c r="BFP127" s="65"/>
      <c r="BFQ127" s="65"/>
      <c r="BFR127" s="65"/>
      <c r="BFS127" s="65"/>
      <c r="BFT127" s="65"/>
      <c r="BFU127" s="65"/>
      <c r="BFV127" s="65"/>
      <c r="BFW127" s="65"/>
      <c r="BFX127" s="65"/>
      <c r="BFY127" s="65"/>
      <c r="BFZ127" s="65"/>
      <c r="BGA127" s="65"/>
      <c r="BGB127" s="65"/>
      <c r="BGC127" s="65"/>
      <c r="BGD127" s="65"/>
      <c r="BGE127" s="65"/>
      <c r="BGF127" s="65"/>
      <c r="BGG127" s="65"/>
      <c r="BGH127" s="65"/>
      <c r="BGI127" s="65"/>
      <c r="BGJ127" s="65"/>
      <c r="BGK127" s="65"/>
      <c r="BGL127" s="65"/>
      <c r="BGM127" s="65"/>
      <c r="BGN127" s="65"/>
      <c r="BGO127" s="65"/>
      <c r="BGP127" s="65"/>
      <c r="BGQ127" s="65"/>
      <c r="BGR127" s="65"/>
      <c r="BGS127" s="65"/>
      <c r="BGT127" s="65"/>
      <c r="BGU127" s="65"/>
      <c r="BGV127" s="65"/>
      <c r="BGW127" s="65"/>
      <c r="BGX127" s="65"/>
      <c r="BGY127" s="65"/>
      <c r="BGZ127" s="65"/>
      <c r="BHA127" s="65"/>
      <c r="BHB127" s="65"/>
      <c r="BHC127" s="65"/>
      <c r="BHD127" s="65"/>
      <c r="BHE127" s="65"/>
      <c r="BHF127" s="65"/>
      <c r="BHG127" s="65"/>
      <c r="BHH127" s="65"/>
      <c r="BHI127" s="65"/>
      <c r="BHJ127" s="65"/>
      <c r="BHK127" s="65"/>
      <c r="BHL127" s="65"/>
      <c r="BHM127" s="65"/>
      <c r="BHN127" s="65"/>
      <c r="BHO127" s="65"/>
      <c r="BHP127" s="65"/>
      <c r="BHQ127" s="65"/>
      <c r="BHR127" s="65"/>
      <c r="BHS127" s="65"/>
      <c r="BHT127" s="65"/>
      <c r="BHU127" s="65"/>
      <c r="BHV127" s="65"/>
      <c r="BHW127" s="65"/>
      <c r="BHX127" s="65"/>
      <c r="BHY127" s="65"/>
      <c r="BHZ127" s="65"/>
      <c r="BIA127" s="65"/>
      <c r="BIB127" s="65"/>
      <c r="BIC127" s="65"/>
      <c r="BID127" s="65"/>
      <c r="BIE127" s="65"/>
      <c r="BIF127" s="65"/>
      <c r="BIG127" s="65"/>
      <c r="BIH127" s="65"/>
      <c r="BII127" s="65"/>
      <c r="BIJ127" s="65"/>
      <c r="BIK127" s="65"/>
      <c r="BIL127" s="65"/>
      <c r="BIM127" s="65"/>
      <c r="BIN127" s="65"/>
      <c r="BIO127" s="65"/>
      <c r="BIP127" s="65"/>
      <c r="BIQ127" s="65"/>
      <c r="BIR127" s="65"/>
      <c r="BIS127" s="65"/>
      <c r="BIT127" s="65"/>
      <c r="BIU127" s="65"/>
      <c r="BIV127" s="65"/>
      <c r="BIW127" s="65"/>
      <c r="BIX127" s="65"/>
      <c r="BIY127" s="65"/>
      <c r="BIZ127" s="65"/>
      <c r="BJA127" s="65"/>
      <c r="BJB127" s="65"/>
      <c r="BJC127" s="65"/>
      <c r="BJD127" s="65"/>
      <c r="BJE127" s="65"/>
      <c r="BJF127" s="65"/>
      <c r="BJG127" s="65"/>
      <c r="BJH127" s="65"/>
      <c r="BJI127" s="65"/>
      <c r="BJJ127" s="65"/>
      <c r="BJK127" s="65"/>
      <c r="BJL127" s="65"/>
      <c r="BJM127" s="65"/>
      <c r="BJN127" s="65"/>
      <c r="BJO127" s="65"/>
      <c r="BJP127" s="65"/>
      <c r="BJQ127" s="65"/>
      <c r="BJR127" s="65"/>
      <c r="BJS127" s="65"/>
      <c r="BJT127" s="65"/>
      <c r="BJU127" s="65"/>
      <c r="BJV127" s="65"/>
      <c r="BJW127" s="65"/>
      <c r="BJX127" s="65"/>
      <c r="BJY127" s="65"/>
      <c r="BJZ127" s="65"/>
      <c r="BKA127" s="65"/>
      <c r="BKB127" s="65"/>
      <c r="BKC127" s="65"/>
      <c r="BKD127" s="65"/>
      <c r="BKE127" s="65"/>
      <c r="BKF127" s="65"/>
      <c r="BKG127" s="65"/>
      <c r="BKH127" s="65"/>
      <c r="BKI127" s="65"/>
      <c r="BKJ127" s="65"/>
      <c r="BKK127" s="65"/>
      <c r="BKL127" s="65"/>
      <c r="BKM127" s="65"/>
      <c r="BKN127" s="65"/>
      <c r="BKO127" s="65"/>
      <c r="BKP127" s="65"/>
      <c r="BKQ127" s="65"/>
      <c r="BKR127" s="65"/>
      <c r="BKS127" s="65"/>
      <c r="BKT127" s="65"/>
      <c r="BKU127" s="65"/>
      <c r="BKV127" s="65"/>
      <c r="BKW127" s="65"/>
      <c r="BKX127" s="65"/>
      <c r="BKY127" s="65"/>
      <c r="BKZ127" s="65"/>
      <c r="BLA127" s="65"/>
      <c r="BLB127" s="65"/>
      <c r="BLC127" s="65"/>
      <c r="BLD127" s="65"/>
      <c r="BLE127" s="65"/>
      <c r="BLF127" s="65"/>
      <c r="BLG127" s="65"/>
      <c r="BLH127" s="65"/>
      <c r="BLI127" s="65"/>
      <c r="BLJ127" s="65"/>
      <c r="BLK127" s="65"/>
      <c r="BLL127" s="65"/>
      <c r="BLM127" s="65"/>
      <c r="BLN127" s="65"/>
      <c r="BLO127" s="65"/>
      <c r="BLP127" s="65"/>
      <c r="BLQ127" s="65"/>
      <c r="BLR127" s="65"/>
      <c r="BLS127" s="65"/>
      <c r="BLT127" s="65"/>
      <c r="BLU127" s="65"/>
      <c r="BLV127" s="65"/>
      <c r="BLW127" s="65"/>
      <c r="BLX127" s="65"/>
      <c r="BLY127" s="65"/>
      <c r="BLZ127" s="65"/>
      <c r="BMA127" s="65"/>
      <c r="BMB127" s="65"/>
      <c r="BMC127" s="65"/>
      <c r="BMD127" s="65"/>
      <c r="BME127" s="65"/>
      <c r="BMF127" s="65"/>
      <c r="BMG127" s="65"/>
      <c r="BMH127" s="65"/>
      <c r="BMI127" s="65"/>
      <c r="BMJ127" s="65"/>
      <c r="BMK127" s="65"/>
      <c r="BML127" s="65"/>
      <c r="BMM127" s="65"/>
      <c r="BMN127" s="65"/>
      <c r="BMO127" s="65"/>
      <c r="BMP127" s="65"/>
      <c r="BMQ127" s="65"/>
      <c r="BMR127" s="65"/>
      <c r="BMS127" s="65"/>
      <c r="BMT127" s="65"/>
      <c r="BMU127" s="65"/>
      <c r="BMV127" s="65"/>
      <c r="BMW127" s="65"/>
      <c r="BMX127" s="65"/>
      <c r="BMY127" s="65"/>
      <c r="BMZ127" s="65"/>
      <c r="BNA127" s="65"/>
      <c r="BNB127" s="65"/>
      <c r="BNC127" s="65"/>
      <c r="BND127" s="65"/>
      <c r="BNE127" s="65"/>
      <c r="BNF127" s="65"/>
      <c r="BNG127" s="65"/>
      <c r="BNH127" s="65"/>
      <c r="BNI127" s="65"/>
      <c r="BNJ127" s="65"/>
      <c r="BNK127" s="65"/>
      <c r="BNL127" s="65"/>
      <c r="BNM127" s="65"/>
      <c r="BNN127" s="65"/>
      <c r="BNO127" s="65"/>
      <c r="BNP127" s="65"/>
      <c r="BNQ127" s="65"/>
      <c r="BNR127" s="65"/>
      <c r="BNS127" s="65"/>
      <c r="BNT127" s="65"/>
      <c r="BNU127" s="65"/>
      <c r="BNV127" s="65"/>
      <c r="BNW127" s="65"/>
      <c r="BNX127" s="65"/>
      <c r="BNY127" s="65"/>
      <c r="BNZ127" s="65"/>
      <c r="BOA127" s="65"/>
      <c r="BOB127" s="65"/>
      <c r="BOC127" s="65"/>
      <c r="BOD127" s="65"/>
      <c r="BOE127" s="65"/>
      <c r="BOF127" s="65"/>
      <c r="BOG127" s="65"/>
      <c r="BOH127" s="65"/>
      <c r="BOI127" s="65"/>
      <c r="BOJ127" s="65"/>
      <c r="BOK127" s="65"/>
      <c r="BOL127" s="65"/>
      <c r="BOM127" s="65"/>
      <c r="BON127" s="65"/>
      <c r="BOO127" s="65"/>
      <c r="BOP127" s="65"/>
      <c r="BOQ127" s="65"/>
      <c r="BOR127" s="65"/>
      <c r="BOS127" s="65"/>
      <c r="BOT127" s="65"/>
      <c r="BOU127" s="65"/>
      <c r="BOV127" s="65"/>
      <c r="BOW127" s="65"/>
      <c r="BOX127" s="65"/>
      <c r="BOY127" s="65"/>
      <c r="BOZ127" s="65"/>
      <c r="BPA127" s="65"/>
      <c r="BPB127" s="65"/>
      <c r="BPC127" s="65"/>
      <c r="BPD127" s="65"/>
      <c r="BPE127" s="65"/>
      <c r="BPF127" s="65"/>
      <c r="BPG127" s="65"/>
      <c r="BPH127" s="65"/>
      <c r="BPI127" s="65"/>
      <c r="BPJ127" s="65"/>
      <c r="BPK127" s="65"/>
      <c r="BPL127" s="65"/>
      <c r="BPM127" s="65"/>
      <c r="BPN127" s="65"/>
      <c r="BPO127" s="65"/>
      <c r="BPP127" s="65"/>
      <c r="BPQ127" s="65"/>
      <c r="BPR127" s="65"/>
      <c r="BPS127" s="65"/>
      <c r="BPT127" s="65"/>
      <c r="BPU127" s="65"/>
      <c r="BPV127" s="65"/>
      <c r="BPW127" s="65"/>
      <c r="BPX127" s="65"/>
      <c r="BPY127" s="65"/>
      <c r="BPZ127" s="65"/>
      <c r="BQA127" s="65"/>
      <c r="BQB127" s="65"/>
      <c r="BQC127" s="65"/>
      <c r="BQD127" s="65"/>
      <c r="BQE127" s="65"/>
      <c r="BQF127" s="65"/>
      <c r="BQG127" s="65"/>
      <c r="BQH127" s="65"/>
      <c r="BQI127" s="65"/>
      <c r="BQJ127" s="65"/>
      <c r="BQK127" s="65"/>
      <c r="BQL127" s="65"/>
      <c r="BQM127" s="65"/>
      <c r="BQN127" s="65"/>
      <c r="BQO127" s="65"/>
      <c r="BQP127" s="65"/>
      <c r="BQQ127" s="65"/>
      <c r="BQR127" s="65"/>
      <c r="BQS127" s="65"/>
      <c r="BQT127" s="65"/>
      <c r="BQU127" s="65"/>
      <c r="BQV127" s="65"/>
      <c r="BQW127" s="65"/>
      <c r="BQX127" s="65"/>
      <c r="BQY127" s="65"/>
      <c r="BQZ127" s="65"/>
      <c r="BRA127" s="65"/>
      <c r="BRB127" s="65"/>
      <c r="BRC127" s="65"/>
      <c r="BRD127" s="65"/>
      <c r="BRE127" s="65"/>
      <c r="BRF127" s="65"/>
      <c r="BRG127" s="65"/>
      <c r="BRH127" s="65"/>
      <c r="BRI127" s="65"/>
      <c r="BRJ127" s="65"/>
      <c r="BRK127" s="65"/>
      <c r="BRL127" s="65"/>
      <c r="BRM127" s="65"/>
      <c r="BRN127" s="65"/>
      <c r="BRO127" s="65"/>
      <c r="BRP127" s="65"/>
      <c r="BRQ127" s="65"/>
      <c r="BRR127" s="65"/>
      <c r="BRS127" s="65"/>
      <c r="BRT127" s="65"/>
      <c r="BRU127" s="65"/>
      <c r="BRV127" s="65"/>
      <c r="BRW127" s="65"/>
      <c r="BRX127" s="65"/>
      <c r="BRY127" s="65"/>
      <c r="BRZ127" s="65"/>
      <c r="BSA127" s="65"/>
      <c r="BSB127" s="65"/>
      <c r="BSC127" s="65"/>
      <c r="BSD127" s="65"/>
      <c r="BSE127" s="65"/>
      <c r="BSF127" s="65"/>
      <c r="BSG127" s="65"/>
      <c r="BSH127" s="65"/>
      <c r="BSI127" s="65"/>
      <c r="BSJ127" s="65"/>
      <c r="BSK127" s="65"/>
      <c r="BSL127" s="65"/>
      <c r="BSM127" s="65"/>
      <c r="BSN127" s="65"/>
      <c r="BSO127" s="65"/>
      <c r="BSP127" s="65"/>
      <c r="BSQ127" s="65"/>
      <c r="BSR127" s="65"/>
      <c r="BSS127" s="65"/>
      <c r="BST127" s="65"/>
      <c r="BSU127" s="65"/>
      <c r="BSV127" s="65"/>
      <c r="BSW127" s="65"/>
      <c r="BSX127" s="65"/>
      <c r="BSY127" s="65"/>
      <c r="BSZ127" s="65"/>
      <c r="BTA127" s="65"/>
      <c r="BTB127" s="65"/>
      <c r="BTC127" s="65"/>
      <c r="BTD127" s="65"/>
      <c r="BTE127" s="65"/>
      <c r="BTF127" s="65"/>
      <c r="BTG127" s="65"/>
      <c r="BTH127" s="65"/>
      <c r="BTI127" s="65"/>
      <c r="BTJ127" s="65"/>
      <c r="BTK127" s="65"/>
      <c r="BTL127" s="65"/>
      <c r="BTM127" s="65"/>
      <c r="BTN127" s="65"/>
      <c r="BTO127" s="65"/>
      <c r="BTP127" s="65"/>
      <c r="BTQ127" s="65"/>
      <c r="BTR127" s="65"/>
      <c r="BTS127" s="65"/>
      <c r="BTT127" s="65"/>
      <c r="BTU127" s="65"/>
      <c r="BTV127" s="65"/>
      <c r="BTW127" s="65"/>
      <c r="BTX127" s="65"/>
      <c r="BTY127" s="65"/>
      <c r="BTZ127" s="65"/>
      <c r="BUA127" s="65"/>
      <c r="BUB127" s="65"/>
      <c r="BUC127" s="65"/>
      <c r="BUD127" s="65"/>
      <c r="BUE127" s="65"/>
      <c r="BUF127" s="65"/>
      <c r="BUG127" s="65"/>
      <c r="BUH127" s="65"/>
      <c r="BUI127" s="65"/>
      <c r="BUJ127" s="65"/>
      <c r="BUK127" s="65"/>
      <c r="BUL127" s="65"/>
      <c r="BUM127" s="65"/>
      <c r="BUN127" s="65"/>
      <c r="BUO127" s="65"/>
      <c r="BUP127" s="65"/>
      <c r="BUQ127" s="65"/>
      <c r="BUR127" s="65"/>
      <c r="BUS127" s="65"/>
      <c r="BUT127" s="65"/>
      <c r="BUU127" s="65"/>
      <c r="BUV127" s="65"/>
      <c r="BUW127" s="65"/>
      <c r="BUX127" s="65"/>
      <c r="BUY127" s="65"/>
      <c r="BUZ127" s="65"/>
      <c r="BVA127" s="65"/>
      <c r="BVB127" s="65"/>
      <c r="BVC127" s="65"/>
      <c r="BVD127" s="65"/>
      <c r="BVE127" s="65"/>
      <c r="BVF127" s="65"/>
      <c r="BVG127" s="65"/>
      <c r="BVH127" s="65"/>
      <c r="BVI127" s="65"/>
      <c r="BVJ127" s="65"/>
      <c r="BVK127" s="65"/>
      <c r="BVL127" s="65"/>
      <c r="BVM127" s="65"/>
      <c r="BVN127" s="65"/>
      <c r="BVO127" s="65"/>
      <c r="BVP127" s="65"/>
      <c r="BVQ127" s="65"/>
      <c r="BVR127" s="65"/>
      <c r="BVS127" s="65"/>
      <c r="BVT127" s="65"/>
      <c r="BVU127" s="65"/>
      <c r="BVV127" s="65"/>
      <c r="BVW127" s="65"/>
      <c r="BVX127" s="65"/>
      <c r="BVY127" s="65"/>
      <c r="BVZ127" s="65"/>
      <c r="BWA127" s="65"/>
      <c r="BWB127" s="65"/>
      <c r="BWC127" s="65"/>
      <c r="BWD127" s="65"/>
      <c r="BWE127" s="65"/>
      <c r="BWF127" s="65"/>
      <c r="BWG127" s="65"/>
      <c r="BWH127" s="65"/>
      <c r="BWI127" s="65"/>
      <c r="BWJ127" s="65"/>
      <c r="BWK127" s="65"/>
      <c r="BWL127" s="65"/>
      <c r="BWM127" s="65"/>
      <c r="BWN127" s="65"/>
      <c r="BWO127" s="65"/>
      <c r="BWP127" s="65"/>
      <c r="BWQ127" s="65"/>
      <c r="BWR127" s="65"/>
      <c r="BWS127" s="65"/>
      <c r="BWT127" s="65"/>
      <c r="BWU127" s="65"/>
      <c r="BWV127" s="65"/>
      <c r="BWW127" s="65"/>
      <c r="BWX127" s="65"/>
      <c r="BWY127" s="65"/>
      <c r="BWZ127" s="65"/>
      <c r="BXA127" s="65"/>
      <c r="BXB127" s="65"/>
      <c r="BXC127" s="65"/>
      <c r="BXD127" s="65"/>
      <c r="BXE127" s="65"/>
      <c r="BXF127" s="65"/>
      <c r="BXG127" s="65"/>
      <c r="BXH127" s="65"/>
      <c r="BXI127" s="65"/>
      <c r="BXJ127" s="65"/>
      <c r="BXK127" s="65"/>
      <c r="BXL127" s="65"/>
      <c r="BXM127" s="65"/>
      <c r="BXN127" s="65"/>
      <c r="BXO127" s="65"/>
      <c r="BXP127" s="65"/>
      <c r="BXQ127" s="65"/>
      <c r="BXR127" s="65"/>
      <c r="BXS127" s="65"/>
      <c r="BXT127" s="65"/>
      <c r="BXU127" s="65"/>
      <c r="BXV127" s="65"/>
      <c r="BXW127" s="65"/>
      <c r="BXX127" s="65"/>
      <c r="BXY127" s="65"/>
      <c r="BXZ127" s="65"/>
      <c r="BYA127" s="65"/>
      <c r="BYB127" s="65"/>
      <c r="BYC127" s="65"/>
      <c r="BYD127" s="65"/>
      <c r="BYE127" s="65"/>
      <c r="BYF127" s="65"/>
      <c r="BYG127" s="65"/>
      <c r="BYH127" s="65"/>
      <c r="BYI127" s="65"/>
      <c r="BYJ127" s="65"/>
      <c r="BYK127" s="65"/>
      <c r="BYL127" s="65"/>
      <c r="BYM127" s="65"/>
      <c r="BYN127" s="65"/>
      <c r="BYO127" s="65"/>
      <c r="BYP127" s="65"/>
      <c r="BYQ127" s="65"/>
      <c r="BYR127" s="65"/>
      <c r="BYS127" s="65"/>
      <c r="BYT127" s="65"/>
      <c r="BYU127" s="65"/>
      <c r="BYV127" s="65"/>
      <c r="BYW127" s="65"/>
      <c r="BYX127" s="65"/>
      <c r="BYY127" s="65"/>
      <c r="BYZ127" s="65"/>
      <c r="BZA127" s="65"/>
      <c r="BZB127" s="65"/>
      <c r="BZC127" s="65"/>
      <c r="BZD127" s="65"/>
      <c r="BZE127" s="65"/>
      <c r="BZF127" s="65"/>
      <c r="BZG127" s="65"/>
      <c r="BZH127" s="65"/>
      <c r="BZI127" s="65"/>
      <c r="BZJ127" s="65"/>
      <c r="BZK127" s="65"/>
      <c r="BZL127" s="65"/>
      <c r="BZM127" s="65"/>
      <c r="BZN127" s="65"/>
      <c r="BZO127" s="65"/>
      <c r="BZP127" s="65"/>
      <c r="BZQ127" s="65"/>
      <c r="BZR127" s="65"/>
      <c r="BZS127" s="65"/>
      <c r="BZT127" s="65"/>
      <c r="BZU127" s="65"/>
      <c r="BZV127" s="65"/>
      <c r="BZW127" s="65"/>
      <c r="BZX127" s="65"/>
      <c r="BZY127" s="65"/>
      <c r="BZZ127" s="65"/>
      <c r="CAA127" s="65"/>
      <c r="CAB127" s="65"/>
      <c r="CAC127" s="65"/>
      <c r="CAD127" s="65"/>
      <c r="CAE127" s="65"/>
      <c r="CAF127" s="65"/>
      <c r="CAG127" s="65"/>
      <c r="CAH127" s="65"/>
      <c r="CAI127" s="65"/>
      <c r="CAJ127" s="65"/>
      <c r="CAK127" s="65"/>
      <c r="CAL127" s="65"/>
      <c r="CAM127" s="65"/>
      <c r="CAN127" s="65"/>
      <c r="CAO127" s="65"/>
      <c r="CAP127" s="65"/>
      <c r="CAQ127" s="65"/>
      <c r="CAR127" s="65"/>
      <c r="CAS127" s="65"/>
      <c r="CAT127" s="65"/>
      <c r="CAU127" s="65"/>
      <c r="CAV127" s="65"/>
      <c r="CAW127" s="65"/>
      <c r="CAX127" s="65"/>
      <c r="CAY127" s="65"/>
      <c r="CAZ127" s="65"/>
      <c r="CBA127" s="65"/>
      <c r="CBB127" s="65"/>
      <c r="CBC127" s="65"/>
      <c r="CBD127" s="65"/>
      <c r="CBE127" s="65"/>
      <c r="CBF127" s="65"/>
      <c r="CBG127" s="65"/>
      <c r="CBH127" s="65"/>
      <c r="CBI127" s="65"/>
      <c r="CBJ127" s="65"/>
      <c r="CBK127" s="65"/>
      <c r="CBL127" s="65"/>
      <c r="CBM127" s="65"/>
      <c r="CBN127" s="65"/>
      <c r="CBO127" s="65"/>
      <c r="CBP127" s="65"/>
      <c r="CBQ127" s="65"/>
      <c r="CBR127" s="65"/>
      <c r="CBS127" s="65"/>
      <c r="CBT127" s="65"/>
      <c r="CBU127" s="65"/>
      <c r="CBV127" s="65"/>
      <c r="CBW127" s="65"/>
      <c r="CBX127" s="65"/>
      <c r="CBY127" s="65"/>
      <c r="CBZ127" s="65"/>
      <c r="CCA127" s="65"/>
      <c r="CCB127" s="65"/>
      <c r="CCC127" s="65"/>
      <c r="CCD127" s="65"/>
      <c r="CCE127" s="65"/>
      <c r="CCF127" s="65"/>
      <c r="CCG127" s="65"/>
      <c r="CCH127" s="65"/>
      <c r="CCI127" s="65"/>
      <c r="CCJ127" s="65"/>
      <c r="CCK127" s="65"/>
      <c r="CCL127" s="65"/>
      <c r="CCM127" s="65"/>
      <c r="CCN127" s="65"/>
      <c r="CCO127" s="65"/>
      <c r="CCP127" s="65"/>
      <c r="CCQ127" s="65"/>
      <c r="CCR127" s="65"/>
      <c r="CCS127" s="65"/>
      <c r="CCT127" s="65"/>
      <c r="CCU127" s="65"/>
      <c r="CCV127" s="65"/>
      <c r="CCW127" s="65"/>
      <c r="CCX127" s="65"/>
      <c r="CCY127" s="65"/>
      <c r="CCZ127" s="65"/>
      <c r="CDA127" s="65"/>
      <c r="CDB127" s="65"/>
      <c r="CDC127" s="65"/>
      <c r="CDD127" s="65"/>
      <c r="CDE127" s="65"/>
      <c r="CDF127" s="65"/>
      <c r="CDG127" s="65"/>
      <c r="CDH127" s="65"/>
      <c r="CDI127" s="65"/>
      <c r="CDJ127" s="65"/>
      <c r="CDK127" s="65"/>
      <c r="CDL127" s="65"/>
      <c r="CDM127" s="65"/>
      <c r="CDN127" s="65"/>
      <c r="CDO127" s="65"/>
      <c r="CDP127" s="65"/>
      <c r="CDQ127" s="65"/>
      <c r="CDR127" s="65"/>
      <c r="CDS127" s="65"/>
      <c r="CDT127" s="65"/>
      <c r="CDU127" s="65"/>
      <c r="CDV127" s="65"/>
      <c r="CDW127" s="65"/>
      <c r="CDX127" s="65"/>
      <c r="CDY127" s="65"/>
      <c r="CDZ127" s="65"/>
      <c r="CEA127" s="65"/>
      <c r="CEB127" s="65"/>
      <c r="CEC127" s="65"/>
      <c r="CED127" s="65"/>
      <c r="CEE127" s="65"/>
      <c r="CEF127" s="65"/>
      <c r="CEG127" s="65"/>
      <c r="CEH127" s="65"/>
      <c r="CEI127" s="65"/>
      <c r="CEJ127" s="65"/>
      <c r="CEK127" s="65"/>
      <c r="CEL127" s="65"/>
      <c r="CEM127" s="65"/>
      <c r="CEN127" s="65"/>
      <c r="CEO127" s="65"/>
      <c r="CEP127" s="65"/>
      <c r="CEQ127" s="65"/>
      <c r="CER127" s="65"/>
      <c r="CES127" s="65"/>
      <c r="CET127" s="65"/>
      <c r="CEU127" s="65"/>
      <c r="CEV127" s="65"/>
      <c r="CEW127" s="65"/>
      <c r="CEX127" s="65"/>
      <c r="CEY127" s="65"/>
      <c r="CEZ127" s="65"/>
      <c r="CFA127" s="65"/>
      <c r="CFB127" s="65"/>
      <c r="CFC127" s="65"/>
      <c r="CFD127" s="65"/>
      <c r="CFE127" s="65"/>
      <c r="CFF127" s="65"/>
      <c r="CFG127" s="65"/>
      <c r="CFH127" s="65"/>
      <c r="CFI127" s="65"/>
      <c r="CFJ127" s="65"/>
      <c r="CFK127" s="65"/>
      <c r="CFL127" s="65"/>
      <c r="CFM127" s="65"/>
      <c r="CFN127" s="65"/>
      <c r="CFO127" s="65"/>
      <c r="CFP127" s="65"/>
      <c r="CFQ127" s="65"/>
      <c r="CFR127" s="65"/>
      <c r="CFS127" s="65"/>
      <c r="CFT127" s="65"/>
      <c r="CFU127" s="65"/>
      <c r="CFV127" s="65"/>
      <c r="CFW127" s="65"/>
      <c r="CFX127" s="65"/>
      <c r="CFY127" s="65"/>
      <c r="CFZ127" s="65"/>
      <c r="CGA127" s="65"/>
      <c r="CGB127" s="65"/>
      <c r="CGC127" s="65"/>
      <c r="CGD127" s="65"/>
      <c r="CGE127" s="65"/>
      <c r="CGF127" s="65"/>
      <c r="CGG127" s="65"/>
      <c r="CGH127" s="65"/>
      <c r="CGI127" s="65"/>
      <c r="CGJ127" s="65"/>
      <c r="CGK127" s="65"/>
      <c r="CGL127" s="65"/>
      <c r="CGM127" s="65"/>
      <c r="CGN127" s="65"/>
      <c r="CGO127" s="65"/>
      <c r="CGP127" s="65"/>
      <c r="CGQ127" s="65"/>
      <c r="CGR127" s="65"/>
      <c r="CGS127" s="65"/>
      <c r="CGT127" s="65"/>
      <c r="CGU127" s="65"/>
      <c r="CGV127" s="65"/>
      <c r="CGW127" s="65"/>
      <c r="CGX127" s="65"/>
      <c r="CGY127" s="65"/>
      <c r="CGZ127" s="65"/>
      <c r="CHA127" s="65"/>
      <c r="CHB127" s="65"/>
      <c r="CHC127" s="65"/>
      <c r="CHD127" s="65"/>
      <c r="CHE127" s="65"/>
      <c r="CHF127" s="65"/>
      <c r="CHG127" s="65"/>
      <c r="CHH127" s="65"/>
      <c r="CHI127" s="65"/>
      <c r="CHJ127" s="65"/>
      <c r="CHK127" s="65"/>
      <c r="CHL127" s="65"/>
      <c r="CHM127" s="65"/>
      <c r="CHN127" s="65"/>
      <c r="CHO127" s="65"/>
      <c r="CHP127" s="65"/>
      <c r="CHQ127" s="65"/>
      <c r="CHR127" s="65"/>
      <c r="CHS127" s="65"/>
      <c r="CHT127" s="65"/>
      <c r="CHU127" s="65"/>
      <c r="CHV127" s="65"/>
      <c r="CHW127" s="65"/>
      <c r="CHX127" s="65"/>
      <c r="CHY127" s="65"/>
      <c r="CHZ127" s="65"/>
      <c r="CIA127" s="65"/>
      <c r="CIB127" s="65"/>
      <c r="CIC127" s="65"/>
      <c r="CID127" s="65"/>
      <c r="CIE127" s="65"/>
      <c r="CIF127" s="65"/>
      <c r="CIG127" s="65"/>
      <c r="CIH127" s="65"/>
      <c r="CII127" s="65"/>
      <c r="CIJ127" s="65"/>
      <c r="CIK127" s="65"/>
      <c r="CIL127" s="65"/>
      <c r="CIM127" s="65"/>
      <c r="CIN127" s="65"/>
      <c r="CIO127" s="65"/>
      <c r="CIP127" s="65"/>
      <c r="CIQ127" s="65"/>
      <c r="CIR127" s="65"/>
      <c r="CIS127" s="65"/>
      <c r="CIT127" s="65"/>
      <c r="CIU127" s="65"/>
      <c r="CIV127" s="65"/>
      <c r="CIW127" s="65"/>
      <c r="CIX127" s="65"/>
      <c r="CIY127" s="65"/>
      <c r="CIZ127" s="65"/>
      <c r="CJA127" s="65"/>
      <c r="CJB127" s="65"/>
      <c r="CJC127" s="65"/>
      <c r="CJD127" s="65"/>
      <c r="CJE127" s="65"/>
      <c r="CJF127" s="65"/>
      <c r="CJG127" s="65"/>
      <c r="CJH127" s="65"/>
      <c r="CJI127" s="65"/>
      <c r="CJJ127" s="65"/>
      <c r="CJK127" s="65"/>
      <c r="CJL127" s="65"/>
      <c r="CJM127" s="65"/>
      <c r="CJN127" s="65"/>
      <c r="CJO127" s="65"/>
      <c r="CJP127" s="65"/>
      <c r="CJQ127" s="65"/>
      <c r="CJR127" s="65"/>
      <c r="CJS127" s="65"/>
      <c r="CJT127" s="65"/>
      <c r="CJU127" s="65"/>
      <c r="CJV127" s="65"/>
      <c r="CJW127" s="65"/>
      <c r="CJX127" s="65"/>
      <c r="CJY127" s="65"/>
      <c r="CJZ127" s="65"/>
      <c r="CKA127" s="65"/>
      <c r="CKB127" s="65"/>
      <c r="CKC127" s="65"/>
      <c r="CKD127" s="65"/>
      <c r="CKE127" s="65"/>
      <c r="CKF127" s="65"/>
      <c r="CKG127" s="65"/>
      <c r="CKH127" s="65"/>
      <c r="CKI127" s="65"/>
      <c r="CKJ127" s="65"/>
      <c r="CKK127" s="65"/>
      <c r="CKL127" s="65"/>
      <c r="CKM127" s="65"/>
      <c r="CKN127" s="65"/>
      <c r="CKO127" s="65"/>
      <c r="CKP127" s="65"/>
      <c r="CKQ127" s="65"/>
      <c r="CKR127" s="65"/>
      <c r="CKS127" s="65"/>
      <c r="CKT127" s="65"/>
      <c r="CKU127" s="65"/>
      <c r="CKV127" s="65"/>
      <c r="CKW127" s="65"/>
      <c r="CKX127" s="65"/>
      <c r="CKY127" s="65"/>
      <c r="CKZ127" s="65"/>
      <c r="CLA127" s="65"/>
      <c r="CLB127" s="65"/>
      <c r="CLC127" s="65"/>
      <c r="CLD127" s="65"/>
      <c r="CLE127" s="65"/>
      <c r="CLF127" s="65"/>
      <c r="CLG127" s="65"/>
      <c r="CLH127" s="65"/>
      <c r="CLI127" s="65"/>
      <c r="CLJ127" s="65"/>
      <c r="CLK127" s="65"/>
      <c r="CLL127" s="65"/>
      <c r="CLM127" s="65"/>
      <c r="CLN127" s="65"/>
      <c r="CLO127" s="65"/>
      <c r="CLP127" s="65"/>
      <c r="CLQ127" s="65"/>
      <c r="CLR127" s="65"/>
      <c r="CLS127" s="65"/>
      <c r="CLT127" s="65"/>
      <c r="CLU127" s="65"/>
      <c r="CLV127" s="65"/>
      <c r="CLW127" s="65"/>
      <c r="CLX127" s="65"/>
      <c r="CLY127" s="65"/>
      <c r="CLZ127" s="65"/>
      <c r="CMA127" s="65"/>
      <c r="CMB127" s="65"/>
      <c r="CMC127" s="65"/>
      <c r="CMD127" s="65"/>
      <c r="CME127" s="65"/>
      <c r="CMF127" s="65"/>
      <c r="CMG127" s="65"/>
      <c r="CMH127" s="65"/>
      <c r="CMI127" s="65"/>
      <c r="CMJ127" s="65"/>
      <c r="CMK127" s="65"/>
      <c r="CML127" s="65"/>
      <c r="CMM127" s="65"/>
      <c r="CMN127" s="65"/>
      <c r="CMO127" s="65"/>
      <c r="CMP127" s="65"/>
      <c r="CMQ127" s="65"/>
      <c r="CMR127" s="65"/>
      <c r="CMS127" s="65"/>
      <c r="CMT127" s="65"/>
      <c r="CMU127" s="65"/>
      <c r="CMV127" s="65"/>
      <c r="CMW127" s="65"/>
      <c r="CMX127" s="65"/>
      <c r="CMY127" s="65"/>
      <c r="CMZ127" s="65"/>
      <c r="CNA127" s="65"/>
      <c r="CNB127" s="65"/>
      <c r="CNC127" s="65"/>
      <c r="CND127" s="65"/>
      <c r="CNE127" s="65"/>
      <c r="CNF127" s="65"/>
      <c r="CNG127" s="65"/>
      <c r="CNH127" s="65"/>
      <c r="CNI127" s="65"/>
      <c r="CNJ127" s="65"/>
      <c r="CNK127" s="65"/>
      <c r="CNL127" s="65"/>
      <c r="CNM127" s="65"/>
      <c r="CNN127" s="65"/>
      <c r="CNO127" s="65"/>
      <c r="CNP127" s="65"/>
      <c r="CNQ127" s="65"/>
      <c r="CNR127" s="65"/>
      <c r="CNS127" s="65"/>
      <c r="CNT127" s="65"/>
      <c r="CNU127" s="65"/>
      <c r="CNV127" s="65"/>
      <c r="CNW127" s="65"/>
      <c r="CNX127" s="65"/>
      <c r="CNY127" s="65"/>
      <c r="CNZ127" s="65"/>
      <c r="COA127" s="65"/>
      <c r="COB127" s="65"/>
      <c r="COC127" s="65"/>
      <c r="COD127" s="65"/>
      <c r="COE127" s="65"/>
      <c r="COF127" s="65"/>
      <c r="COG127" s="65"/>
      <c r="COH127" s="65"/>
      <c r="COI127" s="65"/>
      <c r="COJ127" s="65"/>
      <c r="COK127" s="65"/>
      <c r="COL127" s="65"/>
      <c r="COM127" s="65"/>
      <c r="CON127" s="65"/>
      <c r="COO127" s="65"/>
      <c r="COP127" s="65"/>
      <c r="COQ127" s="65"/>
      <c r="COR127" s="65"/>
      <c r="COS127" s="65"/>
      <c r="COT127" s="65"/>
      <c r="COU127" s="65"/>
      <c r="COV127" s="65"/>
      <c r="COW127" s="65"/>
      <c r="COX127" s="65"/>
      <c r="COY127" s="65"/>
      <c r="COZ127" s="65"/>
      <c r="CPA127" s="65"/>
      <c r="CPB127" s="65"/>
      <c r="CPC127" s="65"/>
      <c r="CPD127" s="65"/>
      <c r="CPE127" s="65"/>
      <c r="CPF127" s="65"/>
      <c r="CPG127" s="65"/>
      <c r="CPH127" s="65"/>
      <c r="CPI127" s="65"/>
      <c r="CPJ127" s="65"/>
      <c r="CPK127" s="65"/>
      <c r="CPL127" s="65"/>
      <c r="CPM127" s="65"/>
      <c r="CPN127" s="65"/>
      <c r="CPO127" s="65"/>
      <c r="CPP127" s="65"/>
      <c r="CPQ127" s="65"/>
      <c r="CPR127" s="65"/>
      <c r="CPS127" s="65"/>
      <c r="CPT127" s="65"/>
      <c r="CPU127" s="65"/>
      <c r="CPV127" s="65"/>
      <c r="CPW127" s="65"/>
      <c r="CPX127" s="65"/>
      <c r="CPY127" s="65"/>
      <c r="CPZ127" s="65"/>
      <c r="CQA127" s="65"/>
      <c r="CQB127" s="65"/>
      <c r="CQC127" s="65"/>
      <c r="CQD127" s="65"/>
      <c r="CQE127" s="65"/>
      <c r="CQF127" s="65"/>
      <c r="CQG127" s="65"/>
      <c r="CQH127" s="65"/>
      <c r="CQI127" s="65"/>
      <c r="CQJ127" s="65"/>
      <c r="CQK127" s="65"/>
      <c r="CQL127" s="65"/>
      <c r="CQM127" s="65"/>
      <c r="CQN127" s="65"/>
      <c r="CQO127" s="65"/>
      <c r="CQP127" s="65"/>
      <c r="CQQ127" s="65"/>
      <c r="CQR127" s="65"/>
      <c r="CQS127" s="65"/>
      <c r="CQT127" s="65"/>
      <c r="CQU127" s="65"/>
      <c r="CQV127" s="65"/>
      <c r="CQW127" s="65"/>
      <c r="CQX127" s="65"/>
      <c r="CQY127" s="65"/>
      <c r="CQZ127" s="65"/>
      <c r="CRA127" s="65"/>
      <c r="CRB127" s="65"/>
      <c r="CRC127" s="65"/>
      <c r="CRD127" s="65"/>
      <c r="CRE127" s="65"/>
      <c r="CRF127" s="65"/>
      <c r="CRG127" s="65"/>
      <c r="CRH127" s="65"/>
      <c r="CRI127" s="65"/>
      <c r="CRJ127" s="65"/>
      <c r="CRK127" s="65"/>
      <c r="CRL127" s="65"/>
      <c r="CRM127" s="65"/>
      <c r="CRN127" s="65"/>
      <c r="CRO127" s="65"/>
      <c r="CRP127" s="65"/>
      <c r="CRQ127" s="65"/>
      <c r="CRR127" s="65"/>
      <c r="CRS127" s="65"/>
      <c r="CRT127" s="65"/>
      <c r="CRU127" s="65"/>
      <c r="CRV127" s="65"/>
      <c r="CRW127" s="65"/>
      <c r="CRX127" s="65"/>
      <c r="CRY127" s="65"/>
      <c r="CRZ127" s="65"/>
      <c r="CSA127" s="65"/>
      <c r="CSB127" s="65"/>
      <c r="CSC127" s="65"/>
      <c r="CSD127" s="65"/>
      <c r="CSE127" s="65"/>
      <c r="CSF127" s="65"/>
      <c r="CSG127" s="65"/>
      <c r="CSH127" s="65"/>
      <c r="CSI127" s="65"/>
      <c r="CSJ127" s="65"/>
      <c r="CSK127" s="65"/>
      <c r="CSL127" s="65"/>
      <c r="CSM127" s="65"/>
      <c r="CSN127" s="65"/>
      <c r="CSO127" s="65"/>
      <c r="CSP127" s="65"/>
      <c r="CSQ127" s="65"/>
      <c r="CSR127" s="65"/>
      <c r="CSS127" s="65"/>
      <c r="CST127" s="65"/>
      <c r="CSU127" s="65"/>
      <c r="CSV127" s="65"/>
      <c r="CSW127" s="65"/>
      <c r="CSX127" s="65"/>
      <c r="CSY127" s="65"/>
      <c r="CSZ127" s="65"/>
      <c r="CTA127" s="65"/>
      <c r="CTB127" s="65"/>
      <c r="CTC127" s="65"/>
      <c r="CTD127" s="65"/>
      <c r="CTE127" s="65"/>
      <c r="CTF127" s="65"/>
      <c r="CTG127" s="65"/>
      <c r="CTH127" s="65"/>
      <c r="CTI127" s="65"/>
      <c r="CTJ127" s="65"/>
      <c r="CTK127" s="65"/>
      <c r="CTL127" s="65"/>
      <c r="CTM127" s="65"/>
      <c r="CTN127" s="65"/>
      <c r="CTO127" s="65"/>
      <c r="CTP127" s="65"/>
      <c r="CTQ127" s="65"/>
      <c r="CTR127" s="65"/>
      <c r="CTS127" s="65"/>
      <c r="CTT127" s="65"/>
      <c r="CTU127" s="65"/>
      <c r="CTV127" s="65"/>
      <c r="CTW127" s="65"/>
      <c r="CTX127" s="65"/>
      <c r="CTY127" s="65"/>
      <c r="CTZ127" s="65"/>
      <c r="CUA127" s="65"/>
      <c r="CUB127" s="65"/>
      <c r="CUC127" s="65"/>
      <c r="CUD127" s="65"/>
      <c r="CUE127" s="65"/>
      <c r="CUF127" s="65"/>
      <c r="CUG127" s="65"/>
      <c r="CUH127" s="65"/>
      <c r="CUI127" s="65"/>
      <c r="CUJ127" s="65"/>
      <c r="CUK127" s="65"/>
      <c r="CUL127" s="65"/>
      <c r="CUM127" s="65"/>
      <c r="CUN127" s="65"/>
      <c r="CUO127" s="65"/>
      <c r="CUP127" s="65"/>
      <c r="CUQ127" s="65"/>
      <c r="CUR127" s="65"/>
      <c r="CUS127" s="65"/>
      <c r="CUT127" s="65"/>
      <c r="CUU127" s="65"/>
      <c r="CUV127" s="65"/>
      <c r="CUW127" s="65"/>
      <c r="CUX127" s="65"/>
      <c r="CUY127" s="65"/>
      <c r="CUZ127" s="65"/>
      <c r="CVA127" s="65"/>
      <c r="CVB127" s="65"/>
      <c r="CVC127" s="65"/>
      <c r="CVD127" s="65"/>
      <c r="CVE127" s="65"/>
      <c r="CVF127" s="65"/>
      <c r="CVG127" s="65"/>
      <c r="CVH127" s="65"/>
      <c r="CVI127" s="65"/>
      <c r="CVJ127" s="65"/>
      <c r="CVK127" s="65"/>
      <c r="CVL127" s="65"/>
      <c r="CVM127" s="65"/>
      <c r="CVN127" s="65"/>
      <c r="CVO127" s="65"/>
      <c r="CVP127" s="65"/>
      <c r="CVQ127" s="65"/>
      <c r="CVR127" s="65"/>
      <c r="CVS127" s="65"/>
      <c r="CVT127" s="65"/>
      <c r="CVU127" s="65"/>
      <c r="CVV127" s="65"/>
      <c r="CVW127" s="65"/>
      <c r="CVX127" s="65"/>
      <c r="CVY127" s="65"/>
      <c r="CVZ127" s="65"/>
      <c r="CWA127" s="65"/>
      <c r="CWB127" s="65"/>
      <c r="CWC127" s="65"/>
      <c r="CWD127" s="65"/>
      <c r="CWE127" s="65"/>
      <c r="CWF127" s="65"/>
      <c r="CWG127" s="65"/>
      <c r="CWH127" s="65"/>
      <c r="CWI127" s="65"/>
      <c r="CWJ127" s="65"/>
      <c r="CWK127" s="65"/>
      <c r="CWL127" s="65"/>
      <c r="CWM127" s="65"/>
      <c r="CWN127" s="65"/>
      <c r="CWO127" s="65"/>
      <c r="CWP127" s="65"/>
      <c r="CWQ127" s="65"/>
      <c r="CWR127" s="65"/>
      <c r="CWS127" s="65"/>
      <c r="CWT127" s="65"/>
      <c r="CWU127" s="65"/>
      <c r="CWV127" s="65"/>
      <c r="CWW127" s="65"/>
      <c r="CWX127" s="65"/>
      <c r="CWY127" s="65"/>
      <c r="CWZ127" s="65"/>
      <c r="CXA127" s="65"/>
      <c r="CXB127" s="65"/>
      <c r="CXC127" s="65"/>
      <c r="CXD127" s="65"/>
      <c r="CXE127" s="65"/>
      <c r="CXF127" s="65"/>
      <c r="CXG127" s="65"/>
      <c r="CXH127" s="65"/>
      <c r="CXI127" s="65"/>
      <c r="CXJ127" s="65"/>
      <c r="CXK127" s="65"/>
      <c r="CXL127" s="65"/>
      <c r="CXM127" s="65"/>
      <c r="CXN127" s="65"/>
      <c r="CXO127" s="65"/>
      <c r="CXP127" s="65"/>
      <c r="CXQ127" s="65"/>
      <c r="CXR127" s="65"/>
      <c r="CXS127" s="65"/>
      <c r="CXT127" s="65"/>
      <c r="CXU127" s="65"/>
      <c r="CXV127" s="65"/>
      <c r="CXW127" s="65"/>
      <c r="CXX127" s="65"/>
      <c r="CXY127" s="65"/>
      <c r="CXZ127" s="65"/>
      <c r="CYA127" s="65"/>
      <c r="CYB127" s="65"/>
      <c r="CYC127" s="65"/>
      <c r="CYD127" s="65"/>
      <c r="CYE127" s="65"/>
      <c r="CYF127" s="65"/>
      <c r="CYG127" s="65"/>
      <c r="CYH127" s="65"/>
      <c r="CYI127" s="65"/>
      <c r="CYJ127" s="65"/>
      <c r="CYK127" s="65"/>
      <c r="CYL127" s="65"/>
      <c r="CYM127" s="65"/>
      <c r="CYN127" s="65"/>
      <c r="CYO127" s="65"/>
      <c r="CYP127" s="65"/>
      <c r="CYQ127" s="65"/>
      <c r="CYR127" s="65"/>
      <c r="CYS127" s="65"/>
      <c r="CYT127" s="65"/>
      <c r="CYU127" s="65"/>
      <c r="CYV127" s="65"/>
      <c r="CYW127" s="65"/>
      <c r="CYX127" s="65"/>
      <c r="CYY127" s="65"/>
      <c r="CYZ127" s="65"/>
      <c r="CZA127" s="65"/>
      <c r="CZB127" s="65"/>
      <c r="CZC127" s="65"/>
      <c r="CZD127" s="65"/>
      <c r="CZE127" s="65"/>
      <c r="CZF127" s="65"/>
      <c r="CZG127" s="65"/>
      <c r="CZH127" s="65"/>
      <c r="CZI127" s="65"/>
      <c r="CZJ127" s="65"/>
      <c r="CZK127" s="65"/>
      <c r="CZL127" s="65"/>
      <c r="CZM127" s="65"/>
      <c r="CZN127" s="65"/>
      <c r="CZO127" s="65"/>
      <c r="CZP127" s="65"/>
      <c r="CZQ127" s="65"/>
      <c r="CZR127" s="65"/>
      <c r="CZS127" s="65"/>
      <c r="CZT127" s="65"/>
      <c r="CZU127" s="65"/>
      <c r="CZV127" s="65"/>
      <c r="CZW127" s="65"/>
      <c r="CZX127" s="65"/>
      <c r="CZY127" s="65"/>
      <c r="CZZ127" s="65"/>
      <c r="DAA127" s="65"/>
      <c r="DAB127" s="65"/>
      <c r="DAC127" s="65"/>
      <c r="DAD127" s="65"/>
      <c r="DAE127" s="65"/>
      <c r="DAF127" s="65"/>
      <c r="DAG127" s="65"/>
      <c r="DAH127" s="65"/>
      <c r="DAI127" s="65"/>
      <c r="DAJ127" s="65"/>
      <c r="DAK127" s="65"/>
      <c r="DAL127" s="65"/>
      <c r="DAM127" s="65"/>
      <c r="DAN127" s="65"/>
      <c r="DAO127" s="65"/>
      <c r="DAP127" s="65"/>
      <c r="DAQ127" s="65"/>
      <c r="DAR127" s="65"/>
      <c r="DAS127" s="65"/>
      <c r="DAT127" s="65"/>
      <c r="DAU127" s="65"/>
      <c r="DAV127" s="65"/>
      <c r="DAW127" s="65"/>
      <c r="DAX127" s="65"/>
      <c r="DAY127" s="65"/>
      <c r="DAZ127" s="65"/>
      <c r="DBA127" s="65"/>
      <c r="DBB127" s="65"/>
      <c r="DBC127" s="65"/>
      <c r="DBD127" s="65"/>
      <c r="DBE127" s="65"/>
      <c r="DBF127" s="65"/>
      <c r="DBG127" s="65"/>
      <c r="DBH127" s="65"/>
      <c r="DBI127" s="65"/>
      <c r="DBJ127" s="65"/>
      <c r="DBK127" s="65"/>
      <c r="DBL127" s="65"/>
      <c r="DBM127" s="65"/>
      <c r="DBN127" s="65"/>
      <c r="DBO127" s="65"/>
      <c r="DBP127" s="65"/>
      <c r="DBQ127" s="65"/>
      <c r="DBR127" s="65"/>
      <c r="DBS127" s="65"/>
      <c r="DBT127" s="65"/>
      <c r="DBU127" s="65"/>
      <c r="DBV127" s="65"/>
      <c r="DBW127" s="65"/>
      <c r="DBX127" s="65"/>
      <c r="DBY127" s="65"/>
      <c r="DBZ127" s="65"/>
      <c r="DCA127" s="65"/>
      <c r="DCB127" s="65"/>
      <c r="DCC127" s="65"/>
      <c r="DCD127" s="65"/>
      <c r="DCE127" s="65"/>
      <c r="DCF127" s="65"/>
      <c r="DCG127" s="65"/>
      <c r="DCH127" s="65"/>
      <c r="DCI127" s="65"/>
      <c r="DCJ127" s="65"/>
      <c r="DCK127" s="65"/>
      <c r="DCL127" s="65"/>
      <c r="DCM127" s="65"/>
      <c r="DCN127" s="65"/>
      <c r="DCO127" s="65"/>
      <c r="DCP127" s="65"/>
      <c r="DCQ127" s="65"/>
      <c r="DCR127" s="65"/>
      <c r="DCS127" s="65"/>
      <c r="DCT127" s="65"/>
      <c r="DCU127" s="65"/>
      <c r="DCV127" s="65"/>
      <c r="DCW127" s="65"/>
      <c r="DCX127" s="65"/>
      <c r="DCY127" s="65"/>
      <c r="DCZ127" s="65"/>
      <c r="DDA127" s="65"/>
      <c r="DDB127" s="65"/>
      <c r="DDC127" s="65"/>
      <c r="DDD127" s="65"/>
      <c r="DDE127" s="65"/>
      <c r="DDF127" s="65"/>
      <c r="DDG127" s="65"/>
      <c r="DDH127" s="65"/>
      <c r="DDI127" s="65"/>
      <c r="DDJ127" s="65"/>
      <c r="DDK127" s="65"/>
      <c r="DDL127" s="65"/>
      <c r="DDM127" s="65"/>
      <c r="DDN127" s="65"/>
      <c r="DDO127" s="65"/>
      <c r="DDP127" s="65"/>
      <c r="DDQ127" s="65"/>
      <c r="DDR127" s="65"/>
      <c r="DDS127" s="65"/>
      <c r="DDT127" s="65"/>
      <c r="DDU127" s="65"/>
      <c r="DDV127" s="65"/>
      <c r="DDW127" s="65"/>
      <c r="DDX127" s="65"/>
      <c r="DDY127" s="65"/>
      <c r="DDZ127" s="65"/>
      <c r="DEA127" s="65"/>
      <c r="DEB127" s="65"/>
      <c r="DEC127" s="65"/>
      <c r="DED127" s="65"/>
      <c r="DEE127" s="65"/>
      <c r="DEF127" s="65"/>
      <c r="DEG127" s="65"/>
      <c r="DEH127" s="65"/>
      <c r="DEI127" s="65"/>
      <c r="DEJ127" s="65"/>
      <c r="DEK127" s="65"/>
      <c r="DEL127" s="65"/>
      <c r="DEM127" s="65"/>
      <c r="DEN127" s="65"/>
      <c r="DEO127" s="65"/>
      <c r="DEP127" s="65"/>
      <c r="DEQ127" s="65"/>
      <c r="DER127" s="65"/>
      <c r="DES127" s="65"/>
      <c r="DET127" s="65"/>
      <c r="DEU127" s="65"/>
      <c r="DEV127" s="65"/>
      <c r="DEW127" s="65"/>
      <c r="DEX127" s="65"/>
      <c r="DEY127" s="65"/>
      <c r="DEZ127" s="65"/>
      <c r="DFA127" s="65"/>
      <c r="DFB127" s="65"/>
      <c r="DFC127" s="65"/>
      <c r="DFD127" s="65"/>
      <c r="DFE127" s="65"/>
      <c r="DFF127" s="65"/>
      <c r="DFG127" s="65"/>
      <c r="DFH127" s="65"/>
      <c r="DFI127" s="65"/>
      <c r="DFJ127" s="65"/>
      <c r="DFK127" s="65"/>
      <c r="DFL127" s="65"/>
      <c r="DFM127" s="65"/>
      <c r="DFN127" s="65"/>
      <c r="DFO127" s="65"/>
      <c r="DFP127" s="65"/>
      <c r="DFQ127" s="65"/>
      <c r="DFR127" s="65"/>
      <c r="DFS127" s="65"/>
      <c r="DFT127" s="65"/>
      <c r="DFU127" s="65"/>
      <c r="DFV127" s="65"/>
      <c r="DFW127" s="65"/>
      <c r="DFX127" s="65"/>
      <c r="DFY127" s="65"/>
      <c r="DFZ127" s="65"/>
      <c r="DGA127" s="65"/>
      <c r="DGB127" s="65"/>
      <c r="DGC127" s="65"/>
      <c r="DGD127" s="65"/>
      <c r="DGE127" s="65"/>
      <c r="DGF127" s="65"/>
      <c r="DGG127" s="65"/>
      <c r="DGH127" s="65"/>
      <c r="DGI127" s="65"/>
      <c r="DGJ127" s="65"/>
      <c r="DGK127" s="65"/>
      <c r="DGL127" s="65"/>
      <c r="DGM127" s="65"/>
      <c r="DGN127" s="65"/>
      <c r="DGO127" s="65"/>
      <c r="DGP127" s="65"/>
      <c r="DGQ127" s="65"/>
      <c r="DGR127" s="65"/>
      <c r="DGS127" s="65"/>
      <c r="DGT127" s="65"/>
      <c r="DGU127" s="65"/>
      <c r="DGV127" s="65"/>
      <c r="DGW127" s="65"/>
      <c r="DGX127" s="65"/>
      <c r="DGY127" s="65"/>
      <c r="DGZ127" s="65"/>
      <c r="DHA127" s="65"/>
      <c r="DHB127" s="65"/>
      <c r="DHC127" s="65"/>
      <c r="DHD127" s="65"/>
      <c r="DHE127" s="65"/>
      <c r="DHF127" s="65"/>
      <c r="DHG127" s="65"/>
      <c r="DHH127" s="65"/>
      <c r="DHI127" s="65"/>
      <c r="DHJ127" s="65"/>
      <c r="DHK127" s="65"/>
      <c r="DHL127" s="65"/>
      <c r="DHM127" s="65"/>
      <c r="DHN127" s="65"/>
      <c r="DHO127" s="65"/>
      <c r="DHP127" s="65"/>
      <c r="DHQ127" s="65"/>
      <c r="DHR127" s="65"/>
      <c r="DHS127" s="65"/>
      <c r="DHT127" s="65"/>
      <c r="DHU127" s="65"/>
      <c r="DHV127" s="65"/>
      <c r="DHW127" s="65"/>
      <c r="DHX127" s="65"/>
      <c r="DHY127" s="65"/>
      <c r="DHZ127" s="65"/>
      <c r="DIA127" s="65"/>
      <c r="DIB127" s="65"/>
      <c r="DIC127" s="65"/>
      <c r="DID127" s="65"/>
      <c r="DIE127" s="65"/>
      <c r="DIF127" s="65"/>
      <c r="DIG127" s="65"/>
      <c r="DIH127" s="65"/>
      <c r="DII127" s="65"/>
      <c r="DIJ127" s="65"/>
      <c r="DIK127" s="65"/>
      <c r="DIL127" s="65"/>
      <c r="DIM127" s="65"/>
      <c r="DIN127" s="65"/>
      <c r="DIO127" s="65"/>
      <c r="DIP127" s="65"/>
      <c r="DIQ127" s="65"/>
      <c r="DIR127" s="65"/>
      <c r="DIS127" s="65"/>
      <c r="DIT127" s="65"/>
      <c r="DIU127" s="65"/>
      <c r="DIV127" s="65"/>
      <c r="DIW127" s="65"/>
      <c r="DIX127" s="65"/>
      <c r="DIY127" s="65"/>
      <c r="DIZ127" s="65"/>
      <c r="DJA127" s="65"/>
      <c r="DJB127" s="65"/>
      <c r="DJC127" s="65"/>
      <c r="DJD127" s="65"/>
      <c r="DJE127" s="65"/>
      <c r="DJF127" s="65"/>
      <c r="DJG127" s="65"/>
      <c r="DJH127" s="65"/>
      <c r="DJI127" s="65"/>
      <c r="DJJ127" s="65"/>
      <c r="DJK127" s="65"/>
      <c r="DJL127" s="65"/>
      <c r="DJM127" s="65"/>
      <c r="DJN127" s="65"/>
      <c r="DJO127" s="65"/>
      <c r="DJP127" s="65"/>
      <c r="DJQ127" s="65"/>
      <c r="DJR127" s="65"/>
      <c r="DJS127" s="65"/>
      <c r="DJT127" s="65"/>
      <c r="DJU127" s="65"/>
      <c r="DJV127" s="65"/>
      <c r="DJW127" s="65"/>
      <c r="DJX127" s="65"/>
      <c r="DJY127" s="65"/>
      <c r="DJZ127" s="65"/>
      <c r="DKA127" s="65"/>
      <c r="DKB127" s="65"/>
      <c r="DKC127" s="65"/>
      <c r="DKD127" s="65"/>
      <c r="DKE127" s="65"/>
      <c r="DKF127" s="65"/>
      <c r="DKG127" s="65"/>
      <c r="DKH127" s="65"/>
      <c r="DKI127" s="65"/>
      <c r="DKJ127" s="65"/>
      <c r="DKK127" s="65"/>
      <c r="DKL127" s="65"/>
      <c r="DKM127" s="65"/>
      <c r="DKN127" s="65"/>
      <c r="DKO127" s="65"/>
      <c r="DKP127" s="65"/>
      <c r="DKQ127" s="65"/>
      <c r="DKR127" s="65"/>
      <c r="DKS127" s="65"/>
      <c r="DKT127" s="65"/>
      <c r="DKU127" s="65"/>
      <c r="DKV127" s="65"/>
      <c r="DKW127" s="65"/>
      <c r="DKX127" s="65"/>
      <c r="DKY127" s="65"/>
      <c r="DKZ127" s="65"/>
      <c r="DLA127" s="65"/>
      <c r="DLB127" s="65"/>
      <c r="DLC127" s="65"/>
      <c r="DLD127" s="65"/>
      <c r="DLE127" s="65"/>
      <c r="DLF127" s="65"/>
      <c r="DLG127" s="65"/>
      <c r="DLH127" s="65"/>
      <c r="DLI127" s="65"/>
      <c r="DLJ127" s="65"/>
      <c r="DLK127" s="65"/>
      <c r="DLL127" s="65"/>
      <c r="DLM127" s="65"/>
      <c r="DLN127" s="65"/>
      <c r="DLO127" s="65"/>
      <c r="DLP127" s="65"/>
      <c r="DLQ127" s="65"/>
      <c r="DLR127" s="65"/>
      <c r="DLS127" s="65"/>
      <c r="DLT127" s="65"/>
      <c r="DLU127" s="65"/>
      <c r="DLV127" s="65"/>
      <c r="DLW127" s="65"/>
      <c r="DLX127" s="65"/>
      <c r="DLY127" s="65"/>
      <c r="DLZ127" s="65"/>
      <c r="DMA127" s="65"/>
      <c r="DMB127" s="65"/>
      <c r="DMC127" s="65"/>
      <c r="DMD127" s="65"/>
      <c r="DME127" s="65"/>
      <c r="DMF127" s="65"/>
      <c r="DMG127" s="65"/>
      <c r="DMH127" s="65"/>
      <c r="DMI127" s="65"/>
      <c r="DMJ127" s="65"/>
      <c r="DMK127" s="65"/>
      <c r="DML127" s="65"/>
      <c r="DMM127" s="65"/>
      <c r="DMN127" s="65"/>
      <c r="DMO127" s="65"/>
      <c r="DMP127" s="65"/>
      <c r="DMQ127" s="65"/>
      <c r="DMR127" s="65"/>
      <c r="DMS127" s="65"/>
      <c r="DMT127" s="65"/>
      <c r="DMU127" s="65"/>
      <c r="DMV127" s="65"/>
      <c r="DMW127" s="65"/>
      <c r="DMX127" s="65"/>
      <c r="DMY127" s="65"/>
      <c r="DMZ127" s="65"/>
      <c r="DNA127" s="65"/>
      <c r="DNB127" s="65"/>
      <c r="DNC127" s="65"/>
      <c r="DND127" s="65"/>
      <c r="DNE127" s="65"/>
      <c r="DNF127" s="65"/>
      <c r="DNG127" s="65"/>
      <c r="DNH127" s="65"/>
      <c r="DNI127" s="65"/>
      <c r="DNJ127" s="65"/>
      <c r="DNK127" s="65"/>
      <c r="DNL127" s="65"/>
      <c r="DNM127" s="65"/>
      <c r="DNN127" s="65"/>
      <c r="DNO127" s="65"/>
      <c r="DNP127" s="65"/>
      <c r="DNQ127" s="65"/>
      <c r="DNR127" s="65"/>
      <c r="DNS127" s="65"/>
      <c r="DNT127" s="65"/>
      <c r="DNU127" s="65"/>
      <c r="DNV127" s="65"/>
      <c r="DNW127" s="65"/>
      <c r="DNX127" s="65"/>
      <c r="DNY127" s="65"/>
      <c r="DNZ127" s="65"/>
      <c r="DOA127" s="65"/>
      <c r="DOB127" s="65"/>
      <c r="DOC127" s="65"/>
      <c r="DOD127" s="65"/>
      <c r="DOE127" s="65"/>
      <c r="DOF127" s="65"/>
      <c r="DOG127" s="65"/>
      <c r="DOH127" s="65"/>
      <c r="DOI127" s="65"/>
      <c r="DOJ127" s="65"/>
      <c r="DOK127" s="65"/>
      <c r="DOL127" s="65"/>
      <c r="DOM127" s="65"/>
      <c r="DON127" s="65"/>
      <c r="DOO127" s="65"/>
      <c r="DOP127" s="65"/>
      <c r="DOQ127" s="65"/>
      <c r="DOR127" s="65"/>
      <c r="DOS127" s="65"/>
      <c r="DOT127" s="65"/>
      <c r="DOU127" s="65"/>
      <c r="DOV127" s="65"/>
      <c r="DOW127" s="65"/>
      <c r="DOX127" s="65"/>
      <c r="DOY127" s="65"/>
      <c r="DOZ127" s="65"/>
      <c r="DPA127" s="65"/>
      <c r="DPB127" s="65"/>
      <c r="DPC127" s="65"/>
      <c r="DPD127" s="65"/>
      <c r="DPE127" s="65"/>
      <c r="DPF127" s="65"/>
      <c r="DPG127" s="65"/>
      <c r="DPH127" s="65"/>
      <c r="DPI127" s="65"/>
      <c r="DPJ127" s="65"/>
      <c r="DPK127" s="65"/>
      <c r="DPL127" s="65"/>
      <c r="DPM127" s="65"/>
      <c r="DPN127" s="65"/>
      <c r="DPO127" s="65"/>
      <c r="DPP127" s="65"/>
      <c r="DPQ127" s="65"/>
      <c r="DPR127" s="65"/>
      <c r="DPS127" s="65"/>
      <c r="DPT127" s="65"/>
      <c r="DPU127" s="65"/>
      <c r="DPV127" s="65"/>
      <c r="DPW127" s="65"/>
      <c r="DPX127" s="65"/>
      <c r="DPY127" s="65"/>
      <c r="DPZ127" s="65"/>
      <c r="DQA127" s="65"/>
      <c r="DQB127" s="65"/>
      <c r="DQC127" s="65"/>
      <c r="DQD127" s="65"/>
      <c r="DQE127" s="65"/>
      <c r="DQF127" s="65"/>
      <c r="DQG127" s="65"/>
      <c r="DQH127" s="65"/>
      <c r="DQI127" s="65"/>
      <c r="DQJ127" s="65"/>
      <c r="DQK127" s="65"/>
      <c r="DQL127" s="65"/>
      <c r="DQM127" s="65"/>
      <c r="DQN127" s="65"/>
      <c r="DQO127" s="65"/>
      <c r="DQP127" s="65"/>
      <c r="DQQ127" s="65"/>
      <c r="DQR127" s="65"/>
      <c r="DQS127" s="65"/>
      <c r="DQT127" s="65"/>
      <c r="DQU127" s="65"/>
      <c r="DQV127" s="65"/>
      <c r="DQW127" s="65"/>
      <c r="DQX127" s="65"/>
      <c r="DQY127" s="65"/>
      <c r="DQZ127" s="65"/>
      <c r="DRA127" s="65"/>
      <c r="DRB127" s="65"/>
      <c r="DRC127" s="65"/>
      <c r="DRD127" s="65"/>
      <c r="DRE127" s="65"/>
      <c r="DRF127" s="65"/>
      <c r="DRG127" s="65"/>
      <c r="DRH127" s="65"/>
      <c r="DRI127" s="65"/>
      <c r="DRJ127" s="65"/>
      <c r="DRK127" s="65"/>
      <c r="DRL127" s="65"/>
      <c r="DRM127" s="65"/>
      <c r="DRN127" s="65"/>
      <c r="DRO127" s="65"/>
      <c r="DRP127" s="65"/>
      <c r="DRQ127" s="65"/>
      <c r="DRR127" s="65"/>
      <c r="DRS127" s="65"/>
      <c r="DRT127" s="65"/>
      <c r="DRU127" s="65"/>
      <c r="DRV127" s="65"/>
      <c r="DRW127" s="65"/>
      <c r="DRX127" s="65"/>
      <c r="DRY127" s="65"/>
      <c r="DRZ127" s="65"/>
      <c r="DSA127" s="65"/>
      <c r="DSB127" s="65"/>
      <c r="DSC127" s="65"/>
      <c r="DSD127" s="65"/>
      <c r="DSE127" s="65"/>
      <c r="DSF127" s="65"/>
      <c r="DSG127" s="65"/>
      <c r="DSH127" s="65"/>
      <c r="DSI127" s="65"/>
      <c r="DSJ127" s="65"/>
      <c r="DSK127" s="65"/>
      <c r="DSL127" s="65"/>
      <c r="DSM127" s="65"/>
      <c r="DSN127" s="65"/>
      <c r="DSO127" s="65"/>
      <c r="DSP127" s="65"/>
      <c r="DSQ127" s="65"/>
      <c r="DSR127" s="65"/>
      <c r="DSS127" s="65"/>
      <c r="DST127" s="65"/>
      <c r="DSU127" s="65"/>
      <c r="DSV127" s="65"/>
      <c r="DSW127" s="65"/>
      <c r="DSX127" s="65"/>
      <c r="DSY127" s="65"/>
      <c r="DSZ127" s="65"/>
      <c r="DTA127" s="65"/>
      <c r="DTB127" s="65"/>
      <c r="DTC127" s="65"/>
      <c r="DTD127" s="65"/>
      <c r="DTE127" s="65"/>
      <c r="DTF127" s="65"/>
      <c r="DTG127" s="65"/>
      <c r="DTH127" s="65"/>
      <c r="DTI127" s="65"/>
      <c r="DTJ127" s="65"/>
      <c r="DTK127" s="65"/>
      <c r="DTL127" s="65"/>
      <c r="DTM127" s="65"/>
      <c r="DTN127" s="65"/>
      <c r="DTO127" s="65"/>
      <c r="DTP127" s="65"/>
      <c r="DTQ127" s="65"/>
      <c r="DTR127" s="65"/>
      <c r="DTS127" s="65"/>
      <c r="DTT127" s="65"/>
      <c r="DTU127" s="65"/>
      <c r="DTV127" s="65"/>
      <c r="DTW127" s="65"/>
      <c r="DTX127" s="65"/>
      <c r="DTY127" s="65"/>
      <c r="DTZ127" s="65"/>
      <c r="DUA127" s="65"/>
      <c r="DUB127" s="65"/>
      <c r="DUC127" s="65"/>
      <c r="DUD127" s="65"/>
      <c r="DUE127" s="65"/>
      <c r="DUF127" s="65"/>
      <c r="DUG127" s="65"/>
      <c r="DUH127" s="65"/>
      <c r="DUI127" s="65"/>
      <c r="DUJ127" s="65"/>
      <c r="DUK127" s="65"/>
      <c r="DUL127" s="65"/>
      <c r="DUM127" s="65"/>
      <c r="DUN127" s="65"/>
      <c r="DUO127" s="65"/>
      <c r="DUP127" s="65"/>
      <c r="DUQ127" s="65"/>
      <c r="DUR127" s="65"/>
      <c r="DUS127" s="65"/>
      <c r="DUT127" s="65"/>
      <c r="DUU127" s="65"/>
      <c r="DUV127" s="65"/>
      <c r="DUW127" s="65"/>
      <c r="DUX127" s="65"/>
      <c r="DUY127" s="65"/>
      <c r="DUZ127" s="65"/>
      <c r="DVA127" s="65"/>
      <c r="DVB127" s="65"/>
      <c r="DVC127" s="65"/>
      <c r="DVD127" s="65"/>
      <c r="DVE127" s="65"/>
      <c r="DVF127" s="65"/>
      <c r="DVG127" s="65"/>
      <c r="DVH127" s="65"/>
      <c r="DVI127" s="65"/>
      <c r="DVJ127" s="65"/>
      <c r="DVK127" s="65"/>
      <c r="DVL127" s="65"/>
      <c r="DVM127" s="65"/>
      <c r="DVN127" s="65"/>
      <c r="DVO127" s="65"/>
      <c r="DVP127" s="65"/>
      <c r="DVQ127" s="65"/>
      <c r="DVR127" s="65"/>
      <c r="DVS127" s="65"/>
      <c r="DVT127" s="65"/>
      <c r="DVU127" s="65"/>
      <c r="DVV127" s="65"/>
      <c r="DVW127" s="65"/>
      <c r="DVX127" s="65"/>
      <c r="DVY127" s="65"/>
      <c r="DVZ127" s="65"/>
      <c r="DWA127" s="65"/>
      <c r="DWB127" s="65"/>
      <c r="DWC127" s="65"/>
      <c r="DWD127" s="65"/>
      <c r="DWE127" s="65"/>
      <c r="DWF127" s="65"/>
      <c r="DWG127" s="65"/>
      <c r="DWH127" s="65"/>
      <c r="DWI127" s="65"/>
      <c r="DWJ127" s="65"/>
      <c r="DWK127" s="65"/>
      <c r="DWL127" s="65"/>
      <c r="DWM127" s="65"/>
      <c r="DWN127" s="65"/>
      <c r="DWO127" s="65"/>
      <c r="DWP127" s="65"/>
      <c r="DWQ127" s="65"/>
      <c r="DWR127" s="65"/>
      <c r="DWS127" s="65"/>
      <c r="DWT127" s="65"/>
      <c r="DWU127" s="65"/>
      <c r="DWV127" s="65"/>
      <c r="DWW127" s="65"/>
      <c r="DWX127" s="65"/>
      <c r="DWY127" s="65"/>
      <c r="DWZ127" s="65"/>
      <c r="DXA127" s="65"/>
      <c r="DXB127" s="65"/>
      <c r="DXC127" s="65"/>
      <c r="DXD127" s="65"/>
      <c r="DXE127" s="65"/>
      <c r="DXF127" s="65"/>
      <c r="DXG127" s="65"/>
      <c r="DXH127" s="65"/>
      <c r="DXI127" s="65"/>
      <c r="DXJ127" s="65"/>
      <c r="DXK127" s="65"/>
      <c r="DXL127" s="65"/>
      <c r="DXM127" s="65"/>
      <c r="DXN127" s="65"/>
      <c r="DXO127" s="65"/>
      <c r="DXP127" s="65"/>
      <c r="DXQ127" s="65"/>
      <c r="DXR127" s="65"/>
      <c r="DXS127" s="65"/>
      <c r="DXT127" s="65"/>
      <c r="DXU127" s="65"/>
      <c r="DXV127" s="65"/>
      <c r="DXW127" s="65"/>
      <c r="DXX127" s="65"/>
      <c r="DXY127" s="65"/>
      <c r="DXZ127" s="65"/>
      <c r="DYA127" s="65"/>
      <c r="DYB127" s="65"/>
      <c r="DYC127" s="65"/>
      <c r="DYD127" s="65"/>
      <c r="DYE127" s="65"/>
      <c r="DYF127" s="65"/>
      <c r="DYG127" s="65"/>
      <c r="DYH127" s="65"/>
      <c r="DYI127" s="65"/>
      <c r="DYJ127" s="65"/>
      <c r="DYK127" s="65"/>
      <c r="DYL127" s="65"/>
      <c r="DYM127" s="65"/>
      <c r="DYN127" s="65"/>
      <c r="DYO127" s="65"/>
      <c r="DYP127" s="65"/>
      <c r="DYQ127" s="65"/>
      <c r="DYR127" s="65"/>
      <c r="DYS127" s="65"/>
      <c r="DYT127" s="65"/>
      <c r="DYU127" s="65"/>
      <c r="DYV127" s="65"/>
      <c r="DYW127" s="65"/>
      <c r="DYX127" s="65"/>
      <c r="DYY127" s="65"/>
    </row>
    <row r="128" spans="1:3379" s="56" customFormat="1" ht="54" customHeight="1" thickBot="1">
      <c r="A128" s="58">
        <v>6</v>
      </c>
      <c r="B128" s="147" t="s">
        <v>154</v>
      </c>
      <c r="C128" s="147"/>
      <c r="D128" s="147"/>
      <c r="E128" s="147"/>
      <c r="F128" s="147"/>
      <c r="G128" s="147"/>
      <c r="H128" s="147"/>
      <c r="I128" s="147"/>
      <c r="J128" s="147"/>
      <c r="K128" s="147"/>
      <c r="L128" s="147"/>
      <c r="M128" s="147"/>
      <c r="N128" s="147"/>
      <c r="O128" s="147"/>
      <c r="P128" s="147"/>
      <c r="Q128" s="147"/>
      <c r="R128" s="147"/>
      <c r="S128" s="147"/>
      <c r="T128" s="147"/>
      <c r="U128" s="147"/>
      <c r="V128" s="147"/>
      <c r="W128" s="147"/>
      <c r="X128" s="147"/>
      <c r="Y128" s="147"/>
      <c r="Z128" s="147"/>
      <c r="AA128" s="57"/>
      <c r="AB128" s="57"/>
      <c r="AC128" s="57"/>
      <c r="AD128" s="57"/>
      <c r="AE128" s="57"/>
      <c r="AF128" s="57"/>
      <c r="AG128" s="57"/>
      <c r="AH128" s="57"/>
      <c r="AI128" s="57"/>
      <c r="AJ128" s="57"/>
      <c r="AK128" s="57"/>
      <c r="AL128" s="57"/>
      <c r="AM128" s="57"/>
      <c r="AN128" s="57"/>
      <c r="AO128" s="57"/>
      <c r="AP128" s="57"/>
      <c r="AQ128" s="57"/>
      <c r="AR128" s="57"/>
      <c r="AS128" s="57"/>
      <c r="AT128" s="57"/>
      <c r="AU128" s="57"/>
      <c r="AV128" s="57"/>
      <c r="AW128" s="57"/>
      <c r="AX128" s="57"/>
      <c r="AY128" s="57"/>
      <c r="AZ128" s="57"/>
      <c r="BA128" s="57"/>
      <c r="BB128" s="57"/>
      <c r="BC128" s="57"/>
      <c r="BD128" s="57"/>
      <c r="BE128" s="57"/>
      <c r="BF128" s="57"/>
      <c r="BG128" s="57"/>
      <c r="BH128" s="57"/>
      <c r="BI128" s="57"/>
      <c r="BJ128" s="57"/>
      <c r="BK128" s="57"/>
      <c r="BL128" s="57"/>
      <c r="BM128" s="57"/>
      <c r="BN128" s="57"/>
      <c r="BO128" s="57"/>
      <c r="BP128" s="57"/>
      <c r="BQ128" s="57"/>
      <c r="BR128" s="57"/>
      <c r="BS128" s="57"/>
      <c r="BT128" s="57"/>
      <c r="BU128" s="57"/>
    </row>
    <row r="129" spans="1:3379" s="38" customFormat="1" ht="27" customHeight="1" thickBot="1">
      <c r="A129" s="69"/>
      <c r="B129" s="158" t="s">
        <v>140</v>
      </c>
      <c r="C129" s="159"/>
      <c r="D129" s="160"/>
      <c r="E129" s="158" t="s">
        <v>141</v>
      </c>
      <c r="F129" s="159"/>
      <c r="G129" s="159"/>
      <c r="H129" s="159"/>
      <c r="I129" s="159"/>
      <c r="J129" s="160"/>
      <c r="K129" s="158" t="s">
        <v>117</v>
      </c>
      <c r="L129" s="159"/>
      <c r="M129" s="159"/>
      <c r="N129" s="159"/>
      <c r="O129" s="159"/>
      <c r="P129" s="159"/>
      <c r="Q129" s="159"/>
      <c r="R129" s="160"/>
      <c r="S129" s="161"/>
      <c r="T129" s="162"/>
      <c r="U129" s="162"/>
      <c r="V129" s="162"/>
      <c r="W129" s="162"/>
      <c r="X129" s="162"/>
      <c r="Y129" s="162"/>
      <c r="Z129" s="163"/>
    </row>
    <row r="130" spans="1:3379" s="38" customFormat="1" ht="27" customHeight="1" thickBot="1">
      <c r="A130" s="55" t="s">
        <v>56</v>
      </c>
      <c r="B130" s="155"/>
      <c r="C130" s="156"/>
      <c r="D130" s="157"/>
      <c r="E130" s="155"/>
      <c r="F130" s="156"/>
      <c r="G130" s="156"/>
      <c r="H130" s="156"/>
      <c r="I130" s="156"/>
      <c r="J130" s="157"/>
      <c r="K130" s="155"/>
      <c r="L130" s="156"/>
      <c r="M130" s="156"/>
      <c r="N130" s="156"/>
      <c r="O130" s="156"/>
      <c r="P130" s="156"/>
      <c r="Q130" s="156"/>
      <c r="R130" s="157"/>
      <c r="S130" s="59" t="s">
        <v>167</v>
      </c>
      <c r="T130" s="53">
        <v>1</v>
      </c>
      <c r="U130" s="141">
        <v>0</v>
      </c>
      <c r="V130" s="141"/>
      <c r="W130" s="142">
        <v>0</v>
      </c>
      <c r="X130" s="142"/>
      <c r="Y130" s="139">
        <f t="shared" ref="Y130:Y135" si="28">(T130*U130)+((T130*U130)*W130)</f>
        <v>0</v>
      </c>
      <c r="Z130" s="139"/>
    </row>
    <row r="131" spans="1:3379" s="38" customFormat="1" ht="27" customHeight="1" thickBot="1">
      <c r="A131" s="55" t="s">
        <v>55</v>
      </c>
      <c r="B131" s="155"/>
      <c r="C131" s="156"/>
      <c r="D131" s="157"/>
      <c r="E131" s="155"/>
      <c r="F131" s="156"/>
      <c r="G131" s="156"/>
      <c r="H131" s="156"/>
      <c r="I131" s="156"/>
      <c r="J131" s="157"/>
      <c r="K131" s="155"/>
      <c r="L131" s="156"/>
      <c r="M131" s="156"/>
      <c r="N131" s="156"/>
      <c r="O131" s="156"/>
      <c r="P131" s="156"/>
      <c r="Q131" s="156"/>
      <c r="R131" s="157"/>
      <c r="S131" s="59" t="s">
        <v>167</v>
      </c>
      <c r="T131" s="53">
        <v>1</v>
      </c>
      <c r="U131" s="141">
        <v>0</v>
      </c>
      <c r="V131" s="141"/>
      <c r="W131" s="142">
        <v>0</v>
      </c>
      <c r="X131" s="142"/>
      <c r="Y131" s="139">
        <f t="shared" si="28"/>
        <v>0</v>
      </c>
      <c r="Z131" s="139"/>
    </row>
    <row r="132" spans="1:3379" s="38" customFormat="1" ht="27" customHeight="1" thickBot="1">
      <c r="A132" s="55" t="s">
        <v>54</v>
      </c>
      <c r="B132" s="155"/>
      <c r="C132" s="156"/>
      <c r="D132" s="157"/>
      <c r="E132" s="155"/>
      <c r="F132" s="156"/>
      <c r="G132" s="156"/>
      <c r="H132" s="156"/>
      <c r="I132" s="156"/>
      <c r="J132" s="157"/>
      <c r="K132" s="155"/>
      <c r="L132" s="156"/>
      <c r="M132" s="156"/>
      <c r="N132" s="156"/>
      <c r="O132" s="156"/>
      <c r="P132" s="156"/>
      <c r="Q132" s="156"/>
      <c r="R132" s="157"/>
      <c r="S132" s="59" t="s">
        <v>167</v>
      </c>
      <c r="T132" s="53">
        <v>1</v>
      </c>
      <c r="U132" s="141">
        <v>0</v>
      </c>
      <c r="V132" s="141"/>
      <c r="W132" s="142">
        <v>0</v>
      </c>
      <c r="X132" s="142"/>
      <c r="Y132" s="139">
        <f t="shared" si="28"/>
        <v>0</v>
      </c>
      <c r="Z132" s="139"/>
    </row>
    <row r="133" spans="1:3379" s="38" customFormat="1" ht="27" customHeight="1" thickBot="1">
      <c r="A133" s="55" t="s">
        <v>53</v>
      </c>
      <c r="B133" s="155"/>
      <c r="C133" s="156"/>
      <c r="D133" s="157"/>
      <c r="E133" s="155"/>
      <c r="F133" s="156"/>
      <c r="G133" s="156"/>
      <c r="H133" s="156"/>
      <c r="I133" s="156"/>
      <c r="J133" s="157"/>
      <c r="K133" s="155"/>
      <c r="L133" s="156"/>
      <c r="M133" s="156"/>
      <c r="N133" s="156"/>
      <c r="O133" s="156"/>
      <c r="P133" s="156"/>
      <c r="Q133" s="156"/>
      <c r="R133" s="157"/>
      <c r="S133" s="59" t="s">
        <v>167</v>
      </c>
      <c r="T133" s="53">
        <v>1</v>
      </c>
      <c r="U133" s="141">
        <v>0</v>
      </c>
      <c r="V133" s="141"/>
      <c r="W133" s="142">
        <v>0</v>
      </c>
      <c r="X133" s="142"/>
      <c r="Y133" s="139">
        <f t="shared" si="28"/>
        <v>0</v>
      </c>
      <c r="Z133" s="139"/>
    </row>
    <row r="134" spans="1:3379" s="38" customFormat="1" ht="27" customHeight="1" thickBot="1">
      <c r="A134" s="55" t="s">
        <v>52</v>
      </c>
      <c r="B134" s="155"/>
      <c r="C134" s="156"/>
      <c r="D134" s="157"/>
      <c r="E134" s="155"/>
      <c r="F134" s="156"/>
      <c r="G134" s="156"/>
      <c r="H134" s="156"/>
      <c r="I134" s="156"/>
      <c r="J134" s="157"/>
      <c r="K134" s="155"/>
      <c r="L134" s="156"/>
      <c r="M134" s="156"/>
      <c r="N134" s="156"/>
      <c r="O134" s="156"/>
      <c r="P134" s="156"/>
      <c r="Q134" s="156"/>
      <c r="R134" s="157"/>
      <c r="S134" s="59" t="s">
        <v>167</v>
      </c>
      <c r="T134" s="53">
        <v>1</v>
      </c>
      <c r="U134" s="141">
        <v>0</v>
      </c>
      <c r="V134" s="141"/>
      <c r="W134" s="142">
        <v>0</v>
      </c>
      <c r="X134" s="142"/>
      <c r="Y134" s="139">
        <f t="shared" si="28"/>
        <v>0</v>
      </c>
      <c r="Z134" s="139"/>
    </row>
    <row r="135" spans="1:3379" s="38" customFormat="1" ht="27" customHeight="1" thickBot="1">
      <c r="A135" s="55" t="s">
        <v>51</v>
      </c>
      <c r="B135" s="155"/>
      <c r="C135" s="156"/>
      <c r="D135" s="157"/>
      <c r="E135" s="155"/>
      <c r="F135" s="156"/>
      <c r="G135" s="156"/>
      <c r="H135" s="156"/>
      <c r="I135" s="156"/>
      <c r="J135" s="157"/>
      <c r="K135" s="155"/>
      <c r="L135" s="156"/>
      <c r="M135" s="156"/>
      <c r="N135" s="156"/>
      <c r="O135" s="156"/>
      <c r="P135" s="156"/>
      <c r="Q135" s="156"/>
      <c r="R135" s="157"/>
      <c r="S135" s="59" t="s">
        <v>167</v>
      </c>
      <c r="T135" s="53">
        <v>1</v>
      </c>
      <c r="U135" s="141">
        <v>0</v>
      </c>
      <c r="V135" s="141"/>
      <c r="W135" s="142">
        <v>0</v>
      </c>
      <c r="X135" s="142"/>
      <c r="Y135" s="139">
        <f t="shared" si="28"/>
        <v>0</v>
      </c>
      <c r="Z135" s="139"/>
    </row>
    <row r="136" spans="1:3379" s="38" customFormat="1" ht="30.2" customHeight="1" thickBot="1">
      <c r="A136" s="148" t="s">
        <v>50</v>
      </c>
      <c r="B136" s="148"/>
      <c r="C136" s="148"/>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9">
        <f>SUM(Y130:Z135)</f>
        <v>0</v>
      </c>
      <c r="Z136" s="149"/>
    </row>
    <row r="137" spans="1:3379" s="66" customFormat="1" ht="27" customHeight="1" thickBot="1">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c r="AX137" s="65"/>
      <c r="AY137" s="65"/>
      <c r="AZ137" s="65"/>
      <c r="BA137" s="65"/>
      <c r="BB137" s="65"/>
      <c r="BC137" s="65"/>
      <c r="BD137" s="65"/>
      <c r="BE137" s="65"/>
      <c r="BF137" s="65"/>
      <c r="BG137" s="65"/>
      <c r="BH137" s="65"/>
      <c r="BI137" s="65"/>
      <c r="BJ137" s="65"/>
      <c r="BK137" s="65"/>
      <c r="BL137" s="65"/>
      <c r="BM137" s="65"/>
      <c r="BN137" s="65"/>
      <c r="BO137" s="65"/>
      <c r="BP137" s="65"/>
      <c r="BQ137" s="65"/>
      <c r="BR137" s="65"/>
      <c r="BS137" s="65"/>
      <c r="BT137" s="65"/>
      <c r="BU137" s="65"/>
      <c r="BV137" s="65"/>
      <c r="BW137" s="65"/>
      <c r="BX137" s="65"/>
      <c r="BY137" s="65"/>
      <c r="BZ137" s="65"/>
      <c r="CA137" s="65"/>
      <c r="CB137" s="65"/>
      <c r="CC137" s="65"/>
      <c r="CD137" s="65"/>
      <c r="CE137" s="65"/>
      <c r="CF137" s="65"/>
      <c r="CG137" s="65"/>
      <c r="CH137" s="65"/>
      <c r="CI137" s="65"/>
      <c r="CJ137" s="65"/>
      <c r="CK137" s="65"/>
      <c r="CL137" s="65"/>
      <c r="CM137" s="65"/>
      <c r="CN137" s="65"/>
      <c r="CO137" s="65"/>
      <c r="CP137" s="65"/>
      <c r="CQ137" s="65"/>
      <c r="CR137" s="65"/>
      <c r="CS137" s="65"/>
      <c r="CT137" s="65"/>
      <c r="CU137" s="65"/>
      <c r="CV137" s="65"/>
      <c r="CW137" s="65"/>
      <c r="CX137" s="65"/>
      <c r="CY137" s="65"/>
      <c r="CZ137" s="65"/>
      <c r="DA137" s="65"/>
      <c r="DB137" s="65"/>
      <c r="DC137" s="65"/>
      <c r="DD137" s="65"/>
      <c r="DE137" s="65"/>
      <c r="DF137" s="65"/>
      <c r="DG137" s="65"/>
      <c r="DH137" s="65"/>
      <c r="DI137" s="65"/>
      <c r="DJ137" s="65"/>
      <c r="DK137" s="65"/>
      <c r="DL137" s="65"/>
      <c r="DM137" s="65"/>
      <c r="DN137" s="65"/>
      <c r="DO137" s="65"/>
      <c r="DP137" s="65"/>
      <c r="DQ137" s="65"/>
      <c r="DR137" s="65"/>
      <c r="DS137" s="65"/>
      <c r="DT137" s="65"/>
      <c r="DU137" s="65"/>
      <c r="DV137" s="65"/>
      <c r="DW137" s="65"/>
      <c r="DX137" s="65"/>
      <c r="DY137" s="65"/>
      <c r="DZ137" s="65"/>
      <c r="EA137" s="65"/>
      <c r="EB137" s="65"/>
      <c r="EC137" s="65"/>
      <c r="ED137" s="65"/>
      <c r="EE137" s="65"/>
      <c r="EF137" s="65"/>
      <c r="EG137" s="65"/>
      <c r="EH137" s="65"/>
      <c r="EI137" s="65"/>
      <c r="EJ137" s="65"/>
      <c r="EK137" s="65"/>
      <c r="EL137" s="65"/>
      <c r="EM137" s="65"/>
      <c r="EN137" s="65"/>
      <c r="EO137" s="65"/>
      <c r="EP137" s="65"/>
      <c r="EQ137" s="65"/>
      <c r="ER137" s="65"/>
      <c r="ES137" s="65"/>
      <c r="ET137" s="65"/>
      <c r="EU137" s="65"/>
      <c r="EV137" s="65"/>
      <c r="EW137" s="65"/>
      <c r="EX137" s="65"/>
      <c r="EY137" s="65"/>
      <c r="EZ137" s="65"/>
      <c r="FA137" s="65"/>
      <c r="FB137" s="65"/>
      <c r="FC137" s="65"/>
      <c r="FD137" s="65"/>
      <c r="FE137" s="65"/>
      <c r="FF137" s="65"/>
      <c r="FG137" s="65"/>
      <c r="FH137" s="65"/>
      <c r="FI137" s="65"/>
      <c r="FJ137" s="65"/>
      <c r="FK137" s="65"/>
      <c r="FL137" s="65"/>
      <c r="FM137" s="65"/>
      <c r="FN137" s="65"/>
      <c r="FO137" s="65"/>
      <c r="FP137" s="65"/>
      <c r="FQ137" s="65"/>
      <c r="FR137" s="65"/>
      <c r="FS137" s="65"/>
      <c r="FT137" s="65"/>
      <c r="FU137" s="65"/>
      <c r="FV137" s="65"/>
      <c r="FW137" s="65"/>
      <c r="FX137" s="65"/>
      <c r="FY137" s="65"/>
      <c r="FZ137" s="65"/>
      <c r="GA137" s="65"/>
      <c r="GB137" s="65"/>
      <c r="GC137" s="65"/>
      <c r="GD137" s="65"/>
      <c r="GE137" s="65"/>
      <c r="GF137" s="65"/>
      <c r="GG137" s="65"/>
      <c r="GH137" s="65"/>
      <c r="GI137" s="65"/>
      <c r="GJ137" s="65"/>
      <c r="GK137" s="65"/>
      <c r="GL137" s="65"/>
      <c r="GM137" s="65"/>
      <c r="GN137" s="65"/>
      <c r="GO137" s="65"/>
      <c r="GP137" s="65"/>
      <c r="GQ137" s="65"/>
      <c r="GR137" s="65"/>
      <c r="GS137" s="65"/>
      <c r="GT137" s="65"/>
      <c r="GU137" s="65"/>
      <c r="GV137" s="65"/>
      <c r="GW137" s="65"/>
      <c r="GX137" s="65"/>
      <c r="GY137" s="65"/>
      <c r="GZ137" s="65"/>
      <c r="HA137" s="65"/>
      <c r="HB137" s="65"/>
      <c r="HC137" s="65"/>
      <c r="HD137" s="65"/>
      <c r="HE137" s="65"/>
      <c r="HF137" s="65"/>
      <c r="HG137" s="65"/>
      <c r="HH137" s="65"/>
      <c r="HI137" s="65"/>
      <c r="HJ137" s="65"/>
      <c r="HK137" s="65"/>
      <c r="HL137" s="65"/>
      <c r="HM137" s="65"/>
      <c r="HN137" s="65"/>
      <c r="HO137" s="65"/>
      <c r="HP137" s="65"/>
      <c r="HQ137" s="65"/>
      <c r="HR137" s="65"/>
      <c r="HS137" s="65"/>
      <c r="HT137" s="65"/>
      <c r="HU137" s="65"/>
      <c r="HV137" s="65"/>
      <c r="HW137" s="65"/>
      <c r="HX137" s="65"/>
      <c r="HY137" s="65"/>
      <c r="HZ137" s="65"/>
      <c r="IA137" s="65"/>
      <c r="IB137" s="65"/>
      <c r="IC137" s="65"/>
      <c r="ID137" s="65"/>
      <c r="IE137" s="65"/>
      <c r="IF137" s="65"/>
      <c r="IG137" s="65"/>
      <c r="IH137" s="65"/>
      <c r="II137" s="65"/>
      <c r="IJ137" s="65"/>
      <c r="IK137" s="65"/>
      <c r="IL137" s="65"/>
      <c r="IM137" s="65"/>
      <c r="IN137" s="65"/>
      <c r="IO137" s="65"/>
      <c r="IP137" s="65"/>
      <c r="IQ137" s="65"/>
      <c r="IR137" s="65"/>
      <c r="IS137" s="65"/>
      <c r="IT137" s="65"/>
      <c r="IU137" s="65"/>
      <c r="IV137" s="65"/>
      <c r="IW137" s="65"/>
      <c r="IX137" s="65"/>
      <c r="IY137" s="65"/>
      <c r="IZ137" s="65"/>
      <c r="JA137" s="65"/>
      <c r="JB137" s="65"/>
      <c r="JC137" s="65"/>
      <c r="JD137" s="65"/>
      <c r="JE137" s="65"/>
      <c r="JF137" s="65"/>
      <c r="JG137" s="65"/>
      <c r="JH137" s="65"/>
      <c r="JI137" s="65"/>
      <c r="JJ137" s="65"/>
      <c r="JK137" s="65"/>
      <c r="JL137" s="65"/>
      <c r="JM137" s="65"/>
      <c r="JN137" s="65"/>
      <c r="JO137" s="65"/>
      <c r="JP137" s="65"/>
      <c r="JQ137" s="65"/>
      <c r="JR137" s="65"/>
      <c r="JS137" s="65"/>
      <c r="JT137" s="65"/>
      <c r="JU137" s="65"/>
      <c r="JV137" s="65"/>
      <c r="JW137" s="65"/>
      <c r="JX137" s="65"/>
      <c r="JY137" s="65"/>
      <c r="JZ137" s="65"/>
      <c r="KA137" s="65"/>
      <c r="KB137" s="65"/>
      <c r="KC137" s="65"/>
      <c r="KD137" s="65"/>
      <c r="KE137" s="65"/>
      <c r="KF137" s="65"/>
      <c r="KG137" s="65"/>
      <c r="KH137" s="65"/>
      <c r="KI137" s="65"/>
      <c r="KJ137" s="65"/>
      <c r="KK137" s="65"/>
      <c r="KL137" s="65"/>
      <c r="KM137" s="65"/>
      <c r="KN137" s="65"/>
      <c r="KO137" s="65"/>
      <c r="KP137" s="65"/>
      <c r="KQ137" s="65"/>
      <c r="KR137" s="65"/>
      <c r="KS137" s="65"/>
      <c r="KT137" s="65"/>
      <c r="KU137" s="65"/>
      <c r="KV137" s="65"/>
      <c r="KW137" s="65"/>
      <c r="KX137" s="65"/>
      <c r="KY137" s="65"/>
      <c r="KZ137" s="65"/>
      <c r="LA137" s="65"/>
      <c r="LB137" s="65"/>
      <c r="LC137" s="65"/>
      <c r="LD137" s="65"/>
      <c r="LE137" s="65"/>
      <c r="LF137" s="65"/>
      <c r="LG137" s="65"/>
      <c r="LH137" s="65"/>
      <c r="LI137" s="65"/>
      <c r="LJ137" s="65"/>
      <c r="LK137" s="65"/>
      <c r="LL137" s="65"/>
      <c r="LM137" s="65"/>
      <c r="LN137" s="65"/>
      <c r="LO137" s="65"/>
      <c r="LP137" s="65"/>
      <c r="LQ137" s="65"/>
      <c r="LR137" s="65"/>
      <c r="LS137" s="65"/>
      <c r="LT137" s="65"/>
      <c r="LU137" s="65"/>
      <c r="LV137" s="65"/>
      <c r="LW137" s="65"/>
      <c r="LX137" s="65"/>
      <c r="LY137" s="65"/>
      <c r="LZ137" s="65"/>
      <c r="MA137" s="65"/>
      <c r="MB137" s="65"/>
      <c r="MC137" s="65"/>
      <c r="MD137" s="65"/>
      <c r="ME137" s="65"/>
      <c r="MF137" s="65"/>
      <c r="MG137" s="65"/>
      <c r="MH137" s="65"/>
      <c r="MI137" s="65"/>
      <c r="MJ137" s="65"/>
      <c r="MK137" s="65"/>
      <c r="ML137" s="65"/>
      <c r="MM137" s="65"/>
      <c r="MN137" s="65"/>
      <c r="MO137" s="65"/>
      <c r="MP137" s="65"/>
      <c r="MQ137" s="65"/>
      <c r="MR137" s="65"/>
      <c r="MS137" s="65"/>
      <c r="MT137" s="65"/>
      <c r="MU137" s="65"/>
      <c r="MV137" s="65"/>
      <c r="MW137" s="65"/>
      <c r="MX137" s="65"/>
      <c r="MY137" s="65"/>
      <c r="MZ137" s="65"/>
      <c r="NA137" s="65"/>
      <c r="NB137" s="65"/>
      <c r="NC137" s="65"/>
      <c r="ND137" s="65"/>
      <c r="NE137" s="65"/>
      <c r="NF137" s="65"/>
      <c r="NG137" s="65"/>
      <c r="NH137" s="65"/>
      <c r="NI137" s="65"/>
      <c r="NJ137" s="65"/>
      <c r="NK137" s="65"/>
      <c r="NL137" s="65"/>
      <c r="NM137" s="65"/>
      <c r="NN137" s="65"/>
      <c r="NO137" s="65"/>
      <c r="NP137" s="65"/>
      <c r="NQ137" s="65"/>
      <c r="NR137" s="65"/>
      <c r="NS137" s="65"/>
      <c r="NT137" s="65"/>
      <c r="NU137" s="65"/>
      <c r="NV137" s="65"/>
      <c r="NW137" s="65"/>
      <c r="NX137" s="65"/>
      <c r="NY137" s="65"/>
      <c r="NZ137" s="65"/>
      <c r="OA137" s="65"/>
      <c r="OB137" s="65"/>
      <c r="OC137" s="65"/>
      <c r="OD137" s="65"/>
      <c r="OE137" s="65"/>
      <c r="OF137" s="65"/>
      <c r="OG137" s="65"/>
      <c r="OH137" s="65"/>
      <c r="OI137" s="65"/>
      <c r="OJ137" s="65"/>
      <c r="OK137" s="65"/>
      <c r="OL137" s="65"/>
      <c r="OM137" s="65"/>
      <c r="ON137" s="65"/>
      <c r="OO137" s="65"/>
      <c r="OP137" s="65"/>
      <c r="OQ137" s="65"/>
      <c r="OR137" s="65"/>
      <c r="OS137" s="65"/>
      <c r="OT137" s="65"/>
      <c r="OU137" s="65"/>
      <c r="OV137" s="65"/>
      <c r="OW137" s="65"/>
      <c r="OX137" s="65"/>
      <c r="OY137" s="65"/>
      <c r="OZ137" s="65"/>
      <c r="PA137" s="65"/>
      <c r="PB137" s="65"/>
      <c r="PC137" s="65"/>
      <c r="PD137" s="65"/>
      <c r="PE137" s="65"/>
      <c r="PF137" s="65"/>
      <c r="PG137" s="65"/>
      <c r="PH137" s="65"/>
      <c r="PI137" s="65"/>
      <c r="PJ137" s="65"/>
      <c r="PK137" s="65"/>
      <c r="PL137" s="65"/>
      <c r="PM137" s="65"/>
      <c r="PN137" s="65"/>
      <c r="PO137" s="65"/>
      <c r="PP137" s="65"/>
      <c r="PQ137" s="65"/>
      <c r="PR137" s="65"/>
      <c r="PS137" s="65"/>
      <c r="PT137" s="65"/>
      <c r="PU137" s="65"/>
      <c r="PV137" s="65"/>
      <c r="PW137" s="65"/>
      <c r="PX137" s="65"/>
      <c r="PY137" s="65"/>
      <c r="PZ137" s="65"/>
      <c r="QA137" s="65"/>
      <c r="QB137" s="65"/>
      <c r="QC137" s="65"/>
      <c r="QD137" s="65"/>
      <c r="QE137" s="65"/>
      <c r="QF137" s="65"/>
      <c r="QG137" s="65"/>
      <c r="QH137" s="65"/>
      <c r="QI137" s="65"/>
      <c r="QJ137" s="65"/>
      <c r="QK137" s="65"/>
      <c r="QL137" s="65"/>
      <c r="QM137" s="65"/>
      <c r="QN137" s="65"/>
      <c r="QO137" s="65"/>
      <c r="QP137" s="65"/>
      <c r="QQ137" s="65"/>
      <c r="QR137" s="65"/>
      <c r="QS137" s="65"/>
      <c r="QT137" s="65"/>
      <c r="QU137" s="65"/>
      <c r="QV137" s="65"/>
      <c r="QW137" s="65"/>
      <c r="QX137" s="65"/>
      <c r="QY137" s="65"/>
      <c r="QZ137" s="65"/>
      <c r="RA137" s="65"/>
      <c r="RB137" s="65"/>
      <c r="RC137" s="65"/>
      <c r="RD137" s="65"/>
      <c r="RE137" s="65"/>
      <c r="RF137" s="65"/>
      <c r="RG137" s="65"/>
      <c r="RH137" s="65"/>
      <c r="RI137" s="65"/>
      <c r="RJ137" s="65"/>
      <c r="RK137" s="65"/>
      <c r="RL137" s="65"/>
      <c r="RM137" s="65"/>
      <c r="RN137" s="65"/>
      <c r="RO137" s="65"/>
      <c r="RP137" s="65"/>
      <c r="RQ137" s="65"/>
      <c r="RR137" s="65"/>
      <c r="RS137" s="65"/>
      <c r="RT137" s="65"/>
      <c r="RU137" s="65"/>
      <c r="RV137" s="65"/>
      <c r="RW137" s="65"/>
      <c r="RX137" s="65"/>
      <c r="RY137" s="65"/>
      <c r="RZ137" s="65"/>
      <c r="SA137" s="65"/>
      <c r="SB137" s="65"/>
      <c r="SC137" s="65"/>
      <c r="SD137" s="65"/>
      <c r="SE137" s="65"/>
      <c r="SF137" s="65"/>
      <c r="SG137" s="65"/>
      <c r="SH137" s="65"/>
      <c r="SI137" s="65"/>
      <c r="SJ137" s="65"/>
      <c r="SK137" s="65"/>
      <c r="SL137" s="65"/>
      <c r="SM137" s="65"/>
      <c r="SN137" s="65"/>
      <c r="SO137" s="65"/>
      <c r="SP137" s="65"/>
      <c r="SQ137" s="65"/>
      <c r="SR137" s="65"/>
      <c r="SS137" s="65"/>
      <c r="ST137" s="65"/>
      <c r="SU137" s="65"/>
      <c r="SV137" s="65"/>
      <c r="SW137" s="65"/>
      <c r="SX137" s="65"/>
      <c r="SY137" s="65"/>
      <c r="SZ137" s="65"/>
      <c r="TA137" s="65"/>
      <c r="TB137" s="65"/>
      <c r="TC137" s="65"/>
      <c r="TD137" s="65"/>
      <c r="TE137" s="65"/>
      <c r="TF137" s="65"/>
      <c r="TG137" s="65"/>
      <c r="TH137" s="65"/>
      <c r="TI137" s="65"/>
      <c r="TJ137" s="65"/>
      <c r="TK137" s="65"/>
      <c r="TL137" s="65"/>
      <c r="TM137" s="65"/>
      <c r="TN137" s="65"/>
      <c r="TO137" s="65"/>
      <c r="TP137" s="65"/>
      <c r="TQ137" s="65"/>
      <c r="TR137" s="65"/>
      <c r="TS137" s="65"/>
      <c r="TT137" s="65"/>
      <c r="TU137" s="65"/>
      <c r="TV137" s="65"/>
      <c r="TW137" s="65"/>
      <c r="TX137" s="65"/>
      <c r="TY137" s="65"/>
      <c r="TZ137" s="65"/>
      <c r="UA137" s="65"/>
      <c r="UB137" s="65"/>
      <c r="UC137" s="65"/>
      <c r="UD137" s="65"/>
      <c r="UE137" s="65"/>
      <c r="UF137" s="65"/>
      <c r="UG137" s="65"/>
      <c r="UH137" s="65"/>
      <c r="UI137" s="65"/>
      <c r="UJ137" s="65"/>
      <c r="UK137" s="65"/>
      <c r="UL137" s="65"/>
      <c r="UM137" s="65"/>
      <c r="UN137" s="65"/>
      <c r="UO137" s="65"/>
      <c r="UP137" s="65"/>
      <c r="UQ137" s="65"/>
      <c r="UR137" s="65"/>
      <c r="US137" s="65"/>
      <c r="UT137" s="65"/>
      <c r="UU137" s="65"/>
      <c r="UV137" s="65"/>
      <c r="UW137" s="65"/>
      <c r="UX137" s="65"/>
      <c r="UY137" s="65"/>
      <c r="UZ137" s="65"/>
      <c r="VA137" s="65"/>
      <c r="VB137" s="65"/>
      <c r="VC137" s="65"/>
      <c r="VD137" s="65"/>
      <c r="VE137" s="65"/>
      <c r="VF137" s="65"/>
      <c r="VG137" s="65"/>
      <c r="VH137" s="65"/>
      <c r="VI137" s="65"/>
      <c r="VJ137" s="65"/>
      <c r="VK137" s="65"/>
      <c r="VL137" s="65"/>
      <c r="VM137" s="65"/>
      <c r="VN137" s="65"/>
      <c r="VO137" s="65"/>
      <c r="VP137" s="65"/>
      <c r="VQ137" s="65"/>
      <c r="VR137" s="65"/>
      <c r="VS137" s="65"/>
      <c r="VT137" s="65"/>
      <c r="VU137" s="65"/>
      <c r="VV137" s="65"/>
      <c r="VW137" s="65"/>
      <c r="VX137" s="65"/>
      <c r="VY137" s="65"/>
      <c r="VZ137" s="65"/>
      <c r="WA137" s="65"/>
      <c r="WB137" s="65"/>
      <c r="WC137" s="65"/>
      <c r="WD137" s="65"/>
      <c r="WE137" s="65"/>
      <c r="WF137" s="65"/>
      <c r="WG137" s="65"/>
      <c r="WH137" s="65"/>
      <c r="WI137" s="65"/>
      <c r="WJ137" s="65"/>
      <c r="WK137" s="65"/>
      <c r="WL137" s="65"/>
      <c r="WM137" s="65"/>
      <c r="WN137" s="65"/>
      <c r="WO137" s="65"/>
      <c r="WP137" s="65"/>
      <c r="WQ137" s="65"/>
      <c r="WR137" s="65"/>
      <c r="WS137" s="65"/>
      <c r="WT137" s="65"/>
      <c r="WU137" s="65"/>
      <c r="WV137" s="65"/>
      <c r="WW137" s="65"/>
      <c r="WX137" s="65"/>
      <c r="WY137" s="65"/>
      <c r="WZ137" s="65"/>
      <c r="XA137" s="65"/>
      <c r="XB137" s="65"/>
      <c r="XC137" s="65"/>
      <c r="XD137" s="65"/>
      <c r="XE137" s="65"/>
      <c r="XF137" s="65"/>
      <c r="XG137" s="65"/>
      <c r="XH137" s="65"/>
      <c r="XI137" s="65"/>
      <c r="XJ137" s="65"/>
      <c r="XK137" s="65"/>
      <c r="XL137" s="65"/>
      <c r="XM137" s="65"/>
      <c r="XN137" s="65"/>
      <c r="XO137" s="65"/>
      <c r="XP137" s="65"/>
      <c r="XQ137" s="65"/>
      <c r="XR137" s="65"/>
      <c r="XS137" s="65"/>
      <c r="XT137" s="65"/>
      <c r="XU137" s="65"/>
      <c r="XV137" s="65"/>
      <c r="XW137" s="65"/>
      <c r="XX137" s="65"/>
      <c r="XY137" s="65"/>
      <c r="XZ137" s="65"/>
      <c r="YA137" s="65"/>
      <c r="YB137" s="65"/>
      <c r="YC137" s="65"/>
      <c r="YD137" s="65"/>
      <c r="YE137" s="65"/>
      <c r="YF137" s="65"/>
      <c r="YG137" s="65"/>
      <c r="YH137" s="65"/>
      <c r="YI137" s="65"/>
      <c r="YJ137" s="65"/>
      <c r="YK137" s="65"/>
      <c r="YL137" s="65"/>
      <c r="YM137" s="65"/>
      <c r="YN137" s="65"/>
      <c r="YO137" s="65"/>
      <c r="YP137" s="65"/>
      <c r="YQ137" s="65"/>
      <c r="YR137" s="65"/>
      <c r="YS137" s="65"/>
      <c r="YT137" s="65"/>
      <c r="YU137" s="65"/>
      <c r="YV137" s="65"/>
      <c r="YW137" s="65"/>
      <c r="YX137" s="65"/>
      <c r="YY137" s="65"/>
      <c r="YZ137" s="65"/>
      <c r="ZA137" s="65"/>
      <c r="ZB137" s="65"/>
      <c r="ZC137" s="65"/>
      <c r="ZD137" s="65"/>
      <c r="ZE137" s="65"/>
      <c r="ZF137" s="65"/>
      <c r="ZG137" s="65"/>
      <c r="ZH137" s="65"/>
      <c r="ZI137" s="65"/>
      <c r="ZJ137" s="65"/>
      <c r="ZK137" s="65"/>
      <c r="ZL137" s="65"/>
      <c r="ZM137" s="65"/>
      <c r="ZN137" s="65"/>
      <c r="ZO137" s="65"/>
      <c r="ZP137" s="65"/>
      <c r="ZQ137" s="65"/>
      <c r="ZR137" s="65"/>
      <c r="ZS137" s="65"/>
      <c r="ZT137" s="65"/>
      <c r="ZU137" s="65"/>
      <c r="ZV137" s="65"/>
      <c r="ZW137" s="65"/>
      <c r="ZX137" s="65"/>
      <c r="ZY137" s="65"/>
      <c r="ZZ137" s="65"/>
      <c r="AAA137" s="65"/>
      <c r="AAB137" s="65"/>
      <c r="AAC137" s="65"/>
      <c r="AAD137" s="65"/>
      <c r="AAE137" s="65"/>
      <c r="AAF137" s="65"/>
      <c r="AAG137" s="65"/>
      <c r="AAH137" s="65"/>
      <c r="AAI137" s="65"/>
      <c r="AAJ137" s="65"/>
      <c r="AAK137" s="65"/>
      <c r="AAL137" s="65"/>
      <c r="AAM137" s="65"/>
      <c r="AAN137" s="65"/>
      <c r="AAO137" s="65"/>
      <c r="AAP137" s="65"/>
      <c r="AAQ137" s="65"/>
      <c r="AAR137" s="65"/>
      <c r="AAS137" s="65"/>
      <c r="AAT137" s="65"/>
      <c r="AAU137" s="65"/>
      <c r="AAV137" s="65"/>
      <c r="AAW137" s="65"/>
      <c r="AAX137" s="65"/>
      <c r="AAY137" s="65"/>
      <c r="AAZ137" s="65"/>
      <c r="ABA137" s="65"/>
      <c r="ABB137" s="65"/>
      <c r="ABC137" s="65"/>
      <c r="ABD137" s="65"/>
      <c r="ABE137" s="65"/>
      <c r="ABF137" s="65"/>
      <c r="ABG137" s="65"/>
      <c r="ABH137" s="65"/>
      <c r="ABI137" s="65"/>
      <c r="ABJ137" s="65"/>
      <c r="ABK137" s="65"/>
      <c r="ABL137" s="65"/>
      <c r="ABM137" s="65"/>
      <c r="ABN137" s="65"/>
      <c r="ABO137" s="65"/>
      <c r="ABP137" s="65"/>
      <c r="ABQ137" s="65"/>
      <c r="ABR137" s="65"/>
      <c r="ABS137" s="65"/>
      <c r="ABT137" s="65"/>
      <c r="ABU137" s="65"/>
      <c r="ABV137" s="65"/>
      <c r="ABW137" s="65"/>
      <c r="ABX137" s="65"/>
      <c r="ABY137" s="65"/>
      <c r="ABZ137" s="65"/>
      <c r="ACA137" s="65"/>
      <c r="ACB137" s="65"/>
      <c r="ACC137" s="65"/>
      <c r="ACD137" s="65"/>
      <c r="ACE137" s="65"/>
      <c r="ACF137" s="65"/>
      <c r="ACG137" s="65"/>
      <c r="ACH137" s="65"/>
      <c r="ACI137" s="65"/>
      <c r="ACJ137" s="65"/>
      <c r="ACK137" s="65"/>
      <c r="ACL137" s="65"/>
      <c r="ACM137" s="65"/>
      <c r="ACN137" s="65"/>
      <c r="ACO137" s="65"/>
      <c r="ACP137" s="65"/>
      <c r="ACQ137" s="65"/>
      <c r="ACR137" s="65"/>
      <c r="ACS137" s="65"/>
      <c r="ACT137" s="65"/>
      <c r="ACU137" s="65"/>
      <c r="ACV137" s="65"/>
      <c r="ACW137" s="65"/>
      <c r="ACX137" s="65"/>
      <c r="ACY137" s="65"/>
      <c r="ACZ137" s="65"/>
      <c r="ADA137" s="65"/>
      <c r="ADB137" s="65"/>
      <c r="ADC137" s="65"/>
      <c r="ADD137" s="65"/>
      <c r="ADE137" s="65"/>
      <c r="ADF137" s="65"/>
      <c r="ADG137" s="65"/>
      <c r="ADH137" s="65"/>
      <c r="ADI137" s="65"/>
      <c r="ADJ137" s="65"/>
      <c r="ADK137" s="65"/>
      <c r="ADL137" s="65"/>
      <c r="ADM137" s="65"/>
      <c r="ADN137" s="65"/>
      <c r="ADO137" s="65"/>
      <c r="ADP137" s="65"/>
      <c r="ADQ137" s="65"/>
      <c r="ADR137" s="65"/>
      <c r="ADS137" s="65"/>
      <c r="ADT137" s="65"/>
      <c r="ADU137" s="65"/>
      <c r="ADV137" s="65"/>
      <c r="ADW137" s="65"/>
      <c r="ADX137" s="65"/>
      <c r="ADY137" s="65"/>
      <c r="ADZ137" s="65"/>
      <c r="AEA137" s="65"/>
      <c r="AEB137" s="65"/>
      <c r="AEC137" s="65"/>
      <c r="AED137" s="65"/>
      <c r="AEE137" s="65"/>
      <c r="AEF137" s="65"/>
      <c r="AEG137" s="65"/>
      <c r="AEH137" s="65"/>
      <c r="AEI137" s="65"/>
      <c r="AEJ137" s="65"/>
      <c r="AEK137" s="65"/>
      <c r="AEL137" s="65"/>
      <c r="AEM137" s="65"/>
      <c r="AEN137" s="65"/>
      <c r="AEO137" s="65"/>
      <c r="AEP137" s="65"/>
      <c r="AEQ137" s="65"/>
      <c r="AER137" s="65"/>
      <c r="AES137" s="65"/>
      <c r="AET137" s="65"/>
      <c r="AEU137" s="65"/>
      <c r="AEV137" s="65"/>
      <c r="AEW137" s="65"/>
      <c r="AEX137" s="65"/>
      <c r="AEY137" s="65"/>
      <c r="AEZ137" s="65"/>
      <c r="AFA137" s="65"/>
      <c r="AFB137" s="65"/>
      <c r="AFC137" s="65"/>
      <c r="AFD137" s="65"/>
      <c r="AFE137" s="65"/>
      <c r="AFF137" s="65"/>
      <c r="AFG137" s="65"/>
      <c r="AFH137" s="65"/>
      <c r="AFI137" s="65"/>
      <c r="AFJ137" s="65"/>
      <c r="AFK137" s="65"/>
      <c r="AFL137" s="65"/>
      <c r="AFM137" s="65"/>
      <c r="AFN137" s="65"/>
      <c r="AFO137" s="65"/>
      <c r="AFP137" s="65"/>
      <c r="AFQ137" s="65"/>
      <c r="AFR137" s="65"/>
      <c r="AFS137" s="65"/>
      <c r="AFT137" s="65"/>
      <c r="AFU137" s="65"/>
      <c r="AFV137" s="65"/>
      <c r="AFW137" s="65"/>
      <c r="AFX137" s="65"/>
      <c r="AFY137" s="65"/>
      <c r="AFZ137" s="65"/>
      <c r="AGA137" s="65"/>
      <c r="AGB137" s="65"/>
      <c r="AGC137" s="65"/>
      <c r="AGD137" s="65"/>
      <c r="AGE137" s="65"/>
      <c r="AGF137" s="65"/>
      <c r="AGG137" s="65"/>
      <c r="AGH137" s="65"/>
      <c r="AGI137" s="65"/>
      <c r="AGJ137" s="65"/>
      <c r="AGK137" s="65"/>
      <c r="AGL137" s="65"/>
      <c r="AGM137" s="65"/>
      <c r="AGN137" s="65"/>
      <c r="AGO137" s="65"/>
      <c r="AGP137" s="65"/>
      <c r="AGQ137" s="65"/>
      <c r="AGR137" s="65"/>
      <c r="AGS137" s="65"/>
      <c r="AGT137" s="65"/>
      <c r="AGU137" s="65"/>
      <c r="AGV137" s="65"/>
      <c r="AGW137" s="65"/>
      <c r="AGX137" s="65"/>
      <c r="AGY137" s="65"/>
      <c r="AGZ137" s="65"/>
      <c r="AHA137" s="65"/>
      <c r="AHB137" s="65"/>
      <c r="AHC137" s="65"/>
      <c r="AHD137" s="65"/>
      <c r="AHE137" s="65"/>
      <c r="AHF137" s="65"/>
      <c r="AHG137" s="65"/>
      <c r="AHH137" s="65"/>
      <c r="AHI137" s="65"/>
      <c r="AHJ137" s="65"/>
      <c r="AHK137" s="65"/>
      <c r="AHL137" s="65"/>
      <c r="AHM137" s="65"/>
      <c r="AHN137" s="65"/>
      <c r="AHO137" s="65"/>
      <c r="AHP137" s="65"/>
      <c r="AHQ137" s="65"/>
      <c r="AHR137" s="65"/>
      <c r="AHS137" s="65"/>
      <c r="AHT137" s="65"/>
      <c r="AHU137" s="65"/>
      <c r="AHV137" s="65"/>
      <c r="AHW137" s="65"/>
      <c r="AHX137" s="65"/>
      <c r="AHY137" s="65"/>
      <c r="AHZ137" s="65"/>
      <c r="AIA137" s="65"/>
      <c r="AIB137" s="65"/>
      <c r="AIC137" s="65"/>
      <c r="AID137" s="65"/>
      <c r="AIE137" s="65"/>
      <c r="AIF137" s="65"/>
      <c r="AIG137" s="65"/>
      <c r="AIH137" s="65"/>
      <c r="AII137" s="65"/>
      <c r="AIJ137" s="65"/>
      <c r="AIK137" s="65"/>
      <c r="AIL137" s="65"/>
      <c r="AIM137" s="65"/>
      <c r="AIN137" s="65"/>
      <c r="AIO137" s="65"/>
      <c r="AIP137" s="65"/>
      <c r="AIQ137" s="65"/>
      <c r="AIR137" s="65"/>
      <c r="AIS137" s="65"/>
      <c r="AIT137" s="65"/>
      <c r="AIU137" s="65"/>
      <c r="AIV137" s="65"/>
      <c r="AIW137" s="65"/>
      <c r="AIX137" s="65"/>
      <c r="AIY137" s="65"/>
      <c r="AIZ137" s="65"/>
      <c r="AJA137" s="65"/>
      <c r="AJB137" s="65"/>
      <c r="AJC137" s="65"/>
      <c r="AJD137" s="65"/>
      <c r="AJE137" s="65"/>
      <c r="AJF137" s="65"/>
      <c r="AJG137" s="65"/>
      <c r="AJH137" s="65"/>
      <c r="AJI137" s="65"/>
      <c r="AJJ137" s="65"/>
      <c r="AJK137" s="65"/>
      <c r="AJL137" s="65"/>
      <c r="AJM137" s="65"/>
      <c r="AJN137" s="65"/>
      <c r="AJO137" s="65"/>
      <c r="AJP137" s="65"/>
      <c r="AJQ137" s="65"/>
      <c r="AJR137" s="65"/>
      <c r="AJS137" s="65"/>
      <c r="AJT137" s="65"/>
      <c r="AJU137" s="65"/>
      <c r="AJV137" s="65"/>
      <c r="AJW137" s="65"/>
      <c r="AJX137" s="65"/>
      <c r="AJY137" s="65"/>
      <c r="AJZ137" s="65"/>
      <c r="AKA137" s="65"/>
      <c r="AKB137" s="65"/>
      <c r="AKC137" s="65"/>
      <c r="AKD137" s="65"/>
      <c r="AKE137" s="65"/>
      <c r="AKF137" s="65"/>
      <c r="AKG137" s="65"/>
      <c r="AKH137" s="65"/>
      <c r="AKI137" s="65"/>
      <c r="AKJ137" s="65"/>
      <c r="AKK137" s="65"/>
      <c r="AKL137" s="65"/>
      <c r="AKM137" s="65"/>
      <c r="AKN137" s="65"/>
      <c r="AKO137" s="65"/>
      <c r="AKP137" s="65"/>
      <c r="AKQ137" s="65"/>
      <c r="AKR137" s="65"/>
      <c r="AKS137" s="65"/>
      <c r="AKT137" s="65"/>
      <c r="AKU137" s="65"/>
      <c r="AKV137" s="65"/>
      <c r="AKW137" s="65"/>
      <c r="AKX137" s="65"/>
      <c r="AKY137" s="65"/>
      <c r="AKZ137" s="65"/>
      <c r="ALA137" s="65"/>
      <c r="ALB137" s="65"/>
      <c r="ALC137" s="65"/>
      <c r="ALD137" s="65"/>
      <c r="ALE137" s="65"/>
      <c r="ALF137" s="65"/>
      <c r="ALG137" s="65"/>
      <c r="ALH137" s="65"/>
      <c r="ALI137" s="65"/>
      <c r="ALJ137" s="65"/>
      <c r="ALK137" s="65"/>
      <c r="ALL137" s="65"/>
      <c r="ALM137" s="65"/>
      <c r="ALN137" s="65"/>
      <c r="ALO137" s="65"/>
      <c r="ALP137" s="65"/>
      <c r="ALQ137" s="65"/>
      <c r="ALR137" s="65"/>
      <c r="ALS137" s="65"/>
      <c r="ALT137" s="65"/>
      <c r="ALU137" s="65"/>
      <c r="ALV137" s="65"/>
      <c r="ALW137" s="65"/>
      <c r="ALX137" s="65"/>
      <c r="ALY137" s="65"/>
      <c r="ALZ137" s="65"/>
      <c r="AMA137" s="65"/>
      <c r="AMB137" s="65"/>
      <c r="AMC137" s="65"/>
      <c r="AMD137" s="65"/>
      <c r="AME137" s="65"/>
      <c r="AMF137" s="65"/>
      <c r="AMG137" s="65"/>
      <c r="AMH137" s="65"/>
      <c r="AMI137" s="65"/>
      <c r="AMJ137" s="65"/>
      <c r="AMK137" s="65"/>
      <c r="AML137" s="65"/>
      <c r="AMM137" s="65"/>
      <c r="AMN137" s="65"/>
      <c r="AMO137" s="65"/>
      <c r="AMP137" s="65"/>
      <c r="AMQ137" s="65"/>
      <c r="AMR137" s="65"/>
      <c r="AMS137" s="65"/>
      <c r="AMT137" s="65"/>
      <c r="AMU137" s="65"/>
      <c r="AMV137" s="65"/>
      <c r="AMW137" s="65"/>
      <c r="AMX137" s="65"/>
      <c r="AMY137" s="65"/>
      <c r="AMZ137" s="65"/>
      <c r="ANA137" s="65"/>
      <c r="ANB137" s="65"/>
      <c r="ANC137" s="65"/>
      <c r="AND137" s="65"/>
      <c r="ANE137" s="65"/>
      <c r="ANF137" s="65"/>
      <c r="ANG137" s="65"/>
      <c r="ANH137" s="65"/>
      <c r="ANI137" s="65"/>
      <c r="ANJ137" s="65"/>
      <c r="ANK137" s="65"/>
      <c r="ANL137" s="65"/>
      <c r="ANM137" s="65"/>
      <c r="ANN137" s="65"/>
      <c r="ANO137" s="65"/>
      <c r="ANP137" s="65"/>
      <c r="ANQ137" s="65"/>
      <c r="ANR137" s="65"/>
      <c r="ANS137" s="65"/>
      <c r="ANT137" s="65"/>
      <c r="ANU137" s="65"/>
      <c r="ANV137" s="65"/>
      <c r="ANW137" s="65"/>
      <c r="ANX137" s="65"/>
      <c r="ANY137" s="65"/>
      <c r="ANZ137" s="65"/>
      <c r="AOA137" s="65"/>
      <c r="AOB137" s="65"/>
      <c r="AOC137" s="65"/>
      <c r="AOD137" s="65"/>
      <c r="AOE137" s="65"/>
      <c r="AOF137" s="65"/>
      <c r="AOG137" s="65"/>
      <c r="AOH137" s="65"/>
      <c r="AOI137" s="65"/>
      <c r="AOJ137" s="65"/>
      <c r="AOK137" s="65"/>
      <c r="AOL137" s="65"/>
      <c r="AOM137" s="65"/>
      <c r="AON137" s="65"/>
      <c r="AOO137" s="65"/>
      <c r="AOP137" s="65"/>
      <c r="AOQ137" s="65"/>
      <c r="AOR137" s="65"/>
      <c r="AOS137" s="65"/>
      <c r="AOT137" s="65"/>
      <c r="AOU137" s="65"/>
      <c r="AOV137" s="65"/>
      <c r="AOW137" s="65"/>
      <c r="AOX137" s="65"/>
      <c r="AOY137" s="65"/>
      <c r="AOZ137" s="65"/>
      <c r="APA137" s="65"/>
      <c r="APB137" s="65"/>
      <c r="APC137" s="65"/>
      <c r="APD137" s="65"/>
      <c r="APE137" s="65"/>
      <c r="APF137" s="65"/>
      <c r="APG137" s="65"/>
      <c r="APH137" s="65"/>
      <c r="API137" s="65"/>
      <c r="APJ137" s="65"/>
      <c r="APK137" s="65"/>
      <c r="APL137" s="65"/>
      <c r="APM137" s="65"/>
      <c r="APN137" s="65"/>
      <c r="APO137" s="65"/>
      <c r="APP137" s="65"/>
      <c r="APQ137" s="65"/>
      <c r="APR137" s="65"/>
      <c r="APS137" s="65"/>
      <c r="APT137" s="65"/>
      <c r="APU137" s="65"/>
      <c r="APV137" s="65"/>
      <c r="APW137" s="65"/>
      <c r="APX137" s="65"/>
      <c r="APY137" s="65"/>
      <c r="APZ137" s="65"/>
      <c r="AQA137" s="65"/>
      <c r="AQB137" s="65"/>
      <c r="AQC137" s="65"/>
      <c r="AQD137" s="65"/>
      <c r="AQE137" s="65"/>
      <c r="AQF137" s="65"/>
      <c r="AQG137" s="65"/>
      <c r="AQH137" s="65"/>
      <c r="AQI137" s="65"/>
      <c r="AQJ137" s="65"/>
      <c r="AQK137" s="65"/>
      <c r="AQL137" s="65"/>
      <c r="AQM137" s="65"/>
      <c r="AQN137" s="65"/>
      <c r="AQO137" s="65"/>
      <c r="AQP137" s="65"/>
      <c r="AQQ137" s="65"/>
      <c r="AQR137" s="65"/>
      <c r="AQS137" s="65"/>
      <c r="AQT137" s="65"/>
      <c r="AQU137" s="65"/>
      <c r="AQV137" s="65"/>
      <c r="AQW137" s="65"/>
      <c r="AQX137" s="65"/>
      <c r="AQY137" s="65"/>
      <c r="AQZ137" s="65"/>
      <c r="ARA137" s="65"/>
      <c r="ARB137" s="65"/>
      <c r="ARC137" s="65"/>
      <c r="ARD137" s="65"/>
      <c r="ARE137" s="65"/>
      <c r="ARF137" s="65"/>
      <c r="ARG137" s="65"/>
      <c r="ARH137" s="65"/>
      <c r="ARI137" s="65"/>
      <c r="ARJ137" s="65"/>
      <c r="ARK137" s="65"/>
      <c r="ARL137" s="65"/>
      <c r="ARM137" s="65"/>
      <c r="ARN137" s="65"/>
      <c r="ARO137" s="65"/>
      <c r="ARP137" s="65"/>
      <c r="ARQ137" s="65"/>
      <c r="ARR137" s="65"/>
      <c r="ARS137" s="65"/>
      <c r="ART137" s="65"/>
      <c r="ARU137" s="65"/>
      <c r="ARV137" s="65"/>
      <c r="ARW137" s="65"/>
      <c r="ARX137" s="65"/>
      <c r="ARY137" s="65"/>
      <c r="ARZ137" s="65"/>
      <c r="ASA137" s="65"/>
      <c r="ASB137" s="65"/>
      <c r="ASC137" s="65"/>
      <c r="ASD137" s="65"/>
      <c r="ASE137" s="65"/>
      <c r="ASF137" s="65"/>
      <c r="ASG137" s="65"/>
      <c r="ASH137" s="65"/>
      <c r="ASI137" s="65"/>
      <c r="ASJ137" s="65"/>
      <c r="ASK137" s="65"/>
      <c r="ASL137" s="65"/>
      <c r="ASM137" s="65"/>
      <c r="ASN137" s="65"/>
      <c r="ASO137" s="65"/>
      <c r="ASP137" s="65"/>
      <c r="ASQ137" s="65"/>
      <c r="ASR137" s="65"/>
      <c r="ASS137" s="65"/>
      <c r="AST137" s="65"/>
      <c r="ASU137" s="65"/>
      <c r="ASV137" s="65"/>
      <c r="ASW137" s="65"/>
      <c r="ASX137" s="65"/>
      <c r="ASY137" s="65"/>
      <c r="ASZ137" s="65"/>
      <c r="ATA137" s="65"/>
      <c r="ATB137" s="65"/>
      <c r="ATC137" s="65"/>
      <c r="ATD137" s="65"/>
      <c r="ATE137" s="65"/>
      <c r="ATF137" s="65"/>
      <c r="ATG137" s="65"/>
      <c r="ATH137" s="65"/>
      <c r="ATI137" s="65"/>
      <c r="ATJ137" s="65"/>
      <c r="ATK137" s="65"/>
      <c r="ATL137" s="65"/>
      <c r="ATM137" s="65"/>
      <c r="ATN137" s="65"/>
      <c r="ATO137" s="65"/>
      <c r="ATP137" s="65"/>
      <c r="ATQ137" s="65"/>
      <c r="ATR137" s="65"/>
      <c r="ATS137" s="65"/>
      <c r="ATT137" s="65"/>
      <c r="ATU137" s="65"/>
      <c r="ATV137" s="65"/>
      <c r="ATW137" s="65"/>
      <c r="ATX137" s="65"/>
      <c r="ATY137" s="65"/>
      <c r="ATZ137" s="65"/>
      <c r="AUA137" s="65"/>
      <c r="AUB137" s="65"/>
      <c r="AUC137" s="65"/>
      <c r="AUD137" s="65"/>
      <c r="AUE137" s="65"/>
      <c r="AUF137" s="65"/>
      <c r="AUG137" s="65"/>
      <c r="AUH137" s="65"/>
      <c r="AUI137" s="65"/>
      <c r="AUJ137" s="65"/>
      <c r="AUK137" s="65"/>
      <c r="AUL137" s="65"/>
      <c r="AUM137" s="65"/>
      <c r="AUN137" s="65"/>
      <c r="AUO137" s="65"/>
      <c r="AUP137" s="65"/>
      <c r="AUQ137" s="65"/>
      <c r="AUR137" s="65"/>
      <c r="AUS137" s="65"/>
      <c r="AUT137" s="65"/>
      <c r="AUU137" s="65"/>
      <c r="AUV137" s="65"/>
      <c r="AUW137" s="65"/>
      <c r="AUX137" s="65"/>
      <c r="AUY137" s="65"/>
      <c r="AUZ137" s="65"/>
      <c r="AVA137" s="65"/>
      <c r="AVB137" s="65"/>
      <c r="AVC137" s="65"/>
      <c r="AVD137" s="65"/>
      <c r="AVE137" s="65"/>
      <c r="AVF137" s="65"/>
      <c r="AVG137" s="65"/>
      <c r="AVH137" s="65"/>
      <c r="AVI137" s="65"/>
      <c r="AVJ137" s="65"/>
      <c r="AVK137" s="65"/>
      <c r="AVL137" s="65"/>
      <c r="AVM137" s="65"/>
      <c r="AVN137" s="65"/>
      <c r="AVO137" s="65"/>
      <c r="AVP137" s="65"/>
      <c r="AVQ137" s="65"/>
      <c r="AVR137" s="65"/>
      <c r="AVS137" s="65"/>
      <c r="AVT137" s="65"/>
      <c r="AVU137" s="65"/>
      <c r="AVV137" s="65"/>
      <c r="AVW137" s="65"/>
      <c r="AVX137" s="65"/>
      <c r="AVY137" s="65"/>
      <c r="AVZ137" s="65"/>
      <c r="AWA137" s="65"/>
      <c r="AWB137" s="65"/>
      <c r="AWC137" s="65"/>
      <c r="AWD137" s="65"/>
      <c r="AWE137" s="65"/>
      <c r="AWF137" s="65"/>
      <c r="AWG137" s="65"/>
      <c r="AWH137" s="65"/>
      <c r="AWI137" s="65"/>
      <c r="AWJ137" s="65"/>
      <c r="AWK137" s="65"/>
      <c r="AWL137" s="65"/>
      <c r="AWM137" s="65"/>
      <c r="AWN137" s="65"/>
      <c r="AWO137" s="65"/>
      <c r="AWP137" s="65"/>
      <c r="AWQ137" s="65"/>
      <c r="AWR137" s="65"/>
      <c r="AWS137" s="65"/>
      <c r="AWT137" s="65"/>
      <c r="AWU137" s="65"/>
      <c r="AWV137" s="65"/>
      <c r="AWW137" s="65"/>
      <c r="AWX137" s="65"/>
      <c r="AWY137" s="65"/>
      <c r="AWZ137" s="65"/>
      <c r="AXA137" s="65"/>
      <c r="AXB137" s="65"/>
      <c r="AXC137" s="65"/>
      <c r="AXD137" s="65"/>
      <c r="AXE137" s="65"/>
      <c r="AXF137" s="65"/>
      <c r="AXG137" s="65"/>
      <c r="AXH137" s="65"/>
      <c r="AXI137" s="65"/>
      <c r="AXJ137" s="65"/>
      <c r="AXK137" s="65"/>
      <c r="AXL137" s="65"/>
      <c r="AXM137" s="65"/>
      <c r="AXN137" s="65"/>
      <c r="AXO137" s="65"/>
      <c r="AXP137" s="65"/>
      <c r="AXQ137" s="65"/>
      <c r="AXR137" s="65"/>
      <c r="AXS137" s="65"/>
      <c r="AXT137" s="65"/>
      <c r="AXU137" s="65"/>
      <c r="AXV137" s="65"/>
      <c r="AXW137" s="65"/>
      <c r="AXX137" s="65"/>
      <c r="AXY137" s="65"/>
      <c r="AXZ137" s="65"/>
      <c r="AYA137" s="65"/>
      <c r="AYB137" s="65"/>
      <c r="AYC137" s="65"/>
      <c r="AYD137" s="65"/>
      <c r="AYE137" s="65"/>
      <c r="AYF137" s="65"/>
      <c r="AYG137" s="65"/>
      <c r="AYH137" s="65"/>
      <c r="AYI137" s="65"/>
      <c r="AYJ137" s="65"/>
      <c r="AYK137" s="65"/>
      <c r="AYL137" s="65"/>
      <c r="AYM137" s="65"/>
      <c r="AYN137" s="65"/>
      <c r="AYO137" s="65"/>
      <c r="AYP137" s="65"/>
      <c r="AYQ137" s="65"/>
      <c r="AYR137" s="65"/>
      <c r="AYS137" s="65"/>
      <c r="AYT137" s="65"/>
      <c r="AYU137" s="65"/>
      <c r="AYV137" s="65"/>
      <c r="AYW137" s="65"/>
      <c r="AYX137" s="65"/>
      <c r="AYY137" s="65"/>
      <c r="AYZ137" s="65"/>
      <c r="AZA137" s="65"/>
      <c r="AZB137" s="65"/>
      <c r="AZC137" s="65"/>
      <c r="AZD137" s="65"/>
      <c r="AZE137" s="65"/>
      <c r="AZF137" s="65"/>
      <c r="AZG137" s="65"/>
      <c r="AZH137" s="65"/>
      <c r="AZI137" s="65"/>
      <c r="AZJ137" s="65"/>
      <c r="AZK137" s="65"/>
      <c r="AZL137" s="65"/>
      <c r="AZM137" s="65"/>
      <c r="AZN137" s="65"/>
      <c r="AZO137" s="65"/>
      <c r="AZP137" s="65"/>
      <c r="AZQ137" s="65"/>
      <c r="AZR137" s="65"/>
      <c r="AZS137" s="65"/>
      <c r="AZT137" s="65"/>
      <c r="AZU137" s="65"/>
      <c r="AZV137" s="65"/>
      <c r="AZW137" s="65"/>
      <c r="AZX137" s="65"/>
      <c r="AZY137" s="65"/>
      <c r="AZZ137" s="65"/>
      <c r="BAA137" s="65"/>
      <c r="BAB137" s="65"/>
      <c r="BAC137" s="65"/>
      <c r="BAD137" s="65"/>
      <c r="BAE137" s="65"/>
      <c r="BAF137" s="65"/>
      <c r="BAG137" s="65"/>
      <c r="BAH137" s="65"/>
      <c r="BAI137" s="65"/>
      <c r="BAJ137" s="65"/>
      <c r="BAK137" s="65"/>
      <c r="BAL137" s="65"/>
      <c r="BAM137" s="65"/>
      <c r="BAN137" s="65"/>
      <c r="BAO137" s="65"/>
      <c r="BAP137" s="65"/>
      <c r="BAQ137" s="65"/>
      <c r="BAR137" s="65"/>
      <c r="BAS137" s="65"/>
      <c r="BAT137" s="65"/>
      <c r="BAU137" s="65"/>
      <c r="BAV137" s="65"/>
      <c r="BAW137" s="65"/>
      <c r="BAX137" s="65"/>
      <c r="BAY137" s="65"/>
      <c r="BAZ137" s="65"/>
      <c r="BBA137" s="65"/>
      <c r="BBB137" s="65"/>
      <c r="BBC137" s="65"/>
      <c r="BBD137" s="65"/>
      <c r="BBE137" s="65"/>
      <c r="BBF137" s="65"/>
      <c r="BBG137" s="65"/>
      <c r="BBH137" s="65"/>
      <c r="BBI137" s="65"/>
      <c r="BBJ137" s="65"/>
      <c r="BBK137" s="65"/>
      <c r="BBL137" s="65"/>
      <c r="BBM137" s="65"/>
      <c r="BBN137" s="65"/>
      <c r="BBO137" s="65"/>
      <c r="BBP137" s="65"/>
      <c r="BBQ137" s="65"/>
      <c r="BBR137" s="65"/>
      <c r="BBS137" s="65"/>
      <c r="BBT137" s="65"/>
      <c r="BBU137" s="65"/>
      <c r="BBV137" s="65"/>
      <c r="BBW137" s="65"/>
      <c r="BBX137" s="65"/>
      <c r="BBY137" s="65"/>
      <c r="BBZ137" s="65"/>
      <c r="BCA137" s="65"/>
      <c r="BCB137" s="65"/>
      <c r="BCC137" s="65"/>
      <c r="BCD137" s="65"/>
      <c r="BCE137" s="65"/>
      <c r="BCF137" s="65"/>
      <c r="BCG137" s="65"/>
      <c r="BCH137" s="65"/>
      <c r="BCI137" s="65"/>
      <c r="BCJ137" s="65"/>
      <c r="BCK137" s="65"/>
      <c r="BCL137" s="65"/>
      <c r="BCM137" s="65"/>
      <c r="BCN137" s="65"/>
      <c r="BCO137" s="65"/>
      <c r="BCP137" s="65"/>
      <c r="BCQ137" s="65"/>
      <c r="BCR137" s="65"/>
      <c r="BCS137" s="65"/>
      <c r="BCT137" s="65"/>
      <c r="BCU137" s="65"/>
      <c r="BCV137" s="65"/>
      <c r="BCW137" s="65"/>
      <c r="BCX137" s="65"/>
      <c r="BCY137" s="65"/>
      <c r="BCZ137" s="65"/>
      <c r="BDA137" s="65"/>
      <c r="BDB137" s="65"/>
      <c r="BDC137" s="65"/>
      <c r="BDD137" s="65"/>
      <c r="BDE137" s="65"/>
      <c r="BDF137" s="65"/>
      <c r="BDG137" s="65"/>
      <c r="BDH137" s="65"/>
      <c r="BDI137" s="65"/>
      <c r="BDJ137" s="65"/>
      <c r="BDK137" s="65"/>
      <c r="BDL137" s="65"/>
      <c r="BDM137" s="65"/>
      <c r="BDN137" s="65"/>
      <c r="BDO137" s="65"/>
      <c r="BDP137" s="65"/>
      <c r="BDQ137" s="65"/>
      <c r="BDR137" s="65"/>
      <c r="BDS137" s="65"/>
      <c r="BDT137" s="65"/>
      <c r="BDU137" s="65"/>
      <c r="BDV137" s="65"/>
      <c r="BDW137" s="65"/>
      <c r="BDX137" s="65"/>
      <c r="BDY137" s="65"/>
      <c r="BDZ137" s="65"/>
      <c r="BEA137" s="65"/>
      <c r="BEB137" s="65"/>
      <c r="BEC137" s="65"/>
      <c r="BED137" s="65"/>
      <c r="BEE137" s="65"/>
      <c r="BEF137" s="65"/>
      <c r="BEG137" s="65"/>
      <c r="BEH137" s="65"/>
      <c r="BEI137" s="65"/>
      <c r="BEJ137" s="65"/>
      <c r="BEK137" s="65"/>
      <c r="BEL137" s="65"/>
      <c r="BEM137" s="65"/>
      <c r="BEN137" s="65"/>
      <c r="BEO137" s="65"/>
      <c r="BEP137" s="65"/>
      <c r="BEQ137" s="65"/>
      <c r="BER137" s="65"/>
      <c r="BES137" s="65"/>
      <c r="BET137" s="65"/>
      <c r="BEU137" s="65"/>
      <c r="BEV137" s="65"/>
      <c r="BEW137" s="65"/>
      <c r="BEX137" s="65"/>
      <c r="BEY137" s="65"/>
      <c r="BEZ137" s="65"/>
      <c r="BFA137" s="65"/>
      <c r="BFB137" s="65"/>
      <c r="BFC137" s="65"/>
      <c r="BFD137" s="65"/>
      <c r="BFE137" s="65"/>
      <c r="BFF137" s="65"/>
      <c r="BFG137" s="65"/>
      <c r="BFH137" s="65"/>
      <c r="BFI137" s="65"/>
      <c r="BFJ137" s="65"/>
      <c r="BFK137" s="65"/>
      <c r="BFL137" s="65"/>
      <c r="BFM137" s="65"/>
      <c r="BFN137" s="65"/>
      <c r="BFO137" s="65"/>
      <c r="BFP137" s="65"/>
      <c r="BFQ137" s="65"/>
      <c r="BFR137" s="65"/>
      <c r="BFS137" s="65"/>
      <c r="BFT137" s="65"/>
      <c r="BFU137" s="65"/>
      <c r="BFV137" s="65"/>
      <c r="BFW137" s="65"/>
      <c r="BFX137" s="65"/>
      <c r="BFY137" s="65"/>
      <c r="BFZ137" s="65"/>
      <c r="BGA137" s="65"/>
      <c r="BGB137" s="65"/>
      <c r="BGC137" s="65"/>
      <c r="BGD137" s="65"/>
      <c r="BGE137" s="65"/>
      <c r="BGF137" s="65"/>
      <c r="BGG137" s="65"/>
      <c r="BGH137" s="65"/>
      <c r="BGI137" s="65"/>
      <c r="BGJ137" s="65"/>
      <c r="BGK137" s="65"/>
      <c r="BGL137" s="65"/>
      <c r="BGM137" s="65"/>
      <c r="BGN137" s="65"/>
      <c r="BGO137" s="65"/>
      <c r="BGP137" s="65"/>
      <c r="BGQ137" s="65"/>
      <c r="BGR137" s="65"/>
      <c r="BGS137" s="65"/>
      <c r="BGT137" s="65"/>
      <c r="BGU137" s="65"/>
      <c r="BGV137" s="65"/>
      <c r="BGW137" s="65"/>
      <c r="BGX137" s="65"/>
      <c r="BGY137" s="65"/>
      <c r="BGZ137" s="65"/>
      <c r="BHA137" s="65"/>
      <c r="BHB137" s="65"/>
      <c r="BHC137" s="65"/>
      <c r="BHD137" s="65"/>
      <c r="BHE137" s="65"/>
      <c r="BHF137" s="65"/>
      <c r="BHG137" s="65"/>
      <c r="BHH137" s="65"/>
      <c r="BHI137" s="65"/>
      <c r="BHJ137" s="65"/>
      <c r="BHK137" s="65"/>
      <c r="BHL137" s="65"/>
      <c r="BHM137" s="65"/>
      <c r="BHN137" s="65"/>
      <c r="BHO137" s="65"/>
      <c r="BHP137" s="65"/>
      <c r="BHQ137" s="65"/>
      <c r="BHR137" s="65"/>
      <c r="BHS137" s="65"/>
      <c r="BHT137" s="65"/>
      <c r="BHU137" s="65"/>
      <c r="BHV137" s="65"/>
      <c r="BHW137" s="65"/>
      <c r="BHX137" s="65"/>
      <c r="BHY137" s="65"/>
      <c r="BHZ137" s="65"/>
      <c r="BIA137" s="65"/>
      <c r="BIB137" s="65"/>
      <c r="BIC137" s="65"/>
      <c r="BID137" s="65"/>
      <c r="BIE137" s="65"/>
      <c r="BIF137" s="65"/>
      <c r="BIG137" s="65"/>
      <c r="BIH137" s="65"/>
      <c r="BII137" s="65"/>
      <c r="BIJ137" s="65"/>
      <c r="BIK137" s="65"/>
      <c r="BIL137" s="65"/>
      <c r="BIM137" s="65"/>
      <c r="BIN137" s="65"/>
      <c r="BIO137" s="65"/>
      <c r="BIP137" s="65"/>
      <c r="BIQ137" s="65"/>
      <c r="BIR137" s="65"/>
      <c r="BIS137" s="65"/>
      <c r="BIT137" s="65"/>
      <c r="BIU137" s="65"/>
      <c r="BIV137" s="65"/>
      <c r="BIW137" s="65"/>
      <c r="BIX137" s="65"/>
      <c r="BIY137" s="65"/>
      <c r="BIZ137" s="65"/>
      <c r="BJA137" s="65"/>
      <c r="BJB137" s="65"/>
      <c r="BJC137" s="65"/>
      <c r="BJD137" s="65"/>
      <c r="BJE137" s="65"/>
      <c r="BJF137" s="65"/>
      <c r="BJG137" s="65"/>
      <c r="BJH137" s="65"/>
      <c r="BJI137" s="65"/>
      <c r="BJJ137" s="65"/>
      <c r="BJK137" s="65"/>
      <c r="BJL137" s="65"/>
      <c r="BJM137" s="65"/>
      <c r="BJN137" s="65"/>
      <c r="BJO137" s="65"/>
      <c r="BJP137" s="65"/>
      <c r="BJQ137" s="65"/>
      <c r="BJR137" s="65"/>
      <c r="BJS137" s="65"/>
      <c r="BJT137" s="65"/>
      <c r="BJU137" s="65"/>
      <c r="BJV137" s="65"/>
      <c r="BJW137" s="65"/>
      <c r="BJX137" s="65"/>
      <c r="BJY137" s="65"/>
      <c r="BJZ137" s="65"/>
      <c r="BKA137" s="65"/>
      <c r="BKB137" s="65"/>
      <c r="BKC137" s="65"/>
      <c r="BKD137" s="65"/>
      <c r="BKE137" s="65"/>
      <c r="BKF137" s="65"/>
      <c r="BKG137" s="65"/>
      <c r="BKH137" s="65"/>
      <c r="BKI137" s="65"/>
      <c r="BKJ137" s="65"/>
      <c r="BKK137" s="65"/>
      <c r="BKL137" s="65"/>
      <c r="BKM137" s="65"/>
      <c r="BKN137" s="65"/>
      <c r="BKO137" s="65"/>
      <c r="BKP137" s="65"/>
      <c r="BKQ137" s="65"/>
      <c r="BKR137" s="65"/>
      <c r="BKS137" s="65"/>
      <c r="BKT137" s="65"/>
      <c r="BKU137" s="65"/>
      <c r="BKV137" s="65"/>
      <c r="BKW137" s="65"/>
      <c r="BKX137" s="65"/>
      <c r="BKY137" s="65"/>
      <c r="BKZ137" s="65"/>
      <c r="BLA137" s="65"/>
      <c r="BLB137" s="65"/>
      <c r="BLC137" s="65"/>
      <c r="BLD137" s="65"/>
      <c r="BLE137" s="65"/>
      <c r="BLF137" s="65"/>
      <c r="BLG137" s="65"/>
      <c r="BLH137" s="65"/>
      <c r="BLI137" s="65"/>
      <c r="BLJ137" s="65"/>
      <c r="BLK137" s="65"/>
      <c r="BLL137" s="65"/>
      <c r="BLM137" s="65"/>
      <c r="BLN137" s="65"/>
      <c r="BLO137" s="65"/>
      <c r="BLP137" s="65"/>
      <c r="BLQ137" s="65"/>
      <c r="BLR137" s="65"/>
      <c r="BLS137" s="65"/>
      <c r="BLT137" s="65"/>
      <c r="BLU137" s="65"/>
      <c r="BLV137" s="65"/>
      <c r="BLW137" s="65"/>
      <c r="BLX137" s="65"/>
      <c r="BLY137" s="65"/>
      <c r="BLZ137" s="65"/>
      <c r="BMA137" s="65"/>
      <c r="BMB137" s="65"/>
      <c r="BMC137" s="65"/>
      <c r="BMD137" s="65"/>
      <c r="BME137" s="65"/>
      <c r="BMF137" s="65"/>
      <c r="BMG137" s="65"/>
      <c r="BMH137" s="65"/>
      <c r="BMI137" s="65"/>
      <c r="BMJ137" s="65"/>
      <c r="BMK137" s="65"/>
      <c r="BML137" s="65"/>
      <c r="BMM137" s="65"/>
      <c r="BMN137" s="65"/>
      <c r="BMO137" s="65"/>
      <c r="BMP137" s="65"/>
      <c r="BMQ137" s="65"/>
      <c r="BMR137" s="65"/>
      <c r="BMS137" s="65"/>
      <c r="BMT137" s="65"/>
      <c r="BMU137" s="65"/>
      <c r="BMV137" s="65"/>
      <c r="BMW137" s="65"/>
      <c r="BMX137" s="65"/>
      <c r="BMY137" s="65"/>
      <c r="BMZ137" s="65"/>
      <c r="BNA137" s="65"/>
      <c r="BNB137" s="65"/>
      <c r="BNC137" s="65"/>
      <c r="BND137" s="65"/>
      <c r="BNE137" s="65"/>
      <c r="BNF137" s="65"/>
      <c r="BNG137" s="65"/>
      <c r="BNH137" s="65"/>
      <c r="BNI137" s="65"/>
      <c r="BNJ137" s="65"/>
      <c r="BNK137" s="65"/>
      <c r="BNL137" s="65"/>
      <c r="BNM137" s="65"/>
      <c r="BNN137" s="65"/>
      <c r="BNO137" s="65"/>
      <c r="BNP137" s="65"/>
      <c r="BNQ137" s="65"/>
      <c r="BNR137" s="65"/>
      <c r="BNS137" s="65"/>
      <c r="BNT137" s="65"/>
      <c r="BNU137" s="65"/>
      <c r="BNV137" s="65"/>
      <c r="BNW137" s="65"/>
      <c r="BNX137" s="65"/>
      <c r="BNY137" s="65"/>
      <c r="BNZ137" s="65"/>
      <c r="BOA137" s="65"/>
      <c r="BOB137" s="65"/>
      <c r="BOC137" s="65"/>
      <c r="BOD137" s="65"/>
      <c r="BOE137" s="65"/>
      <c r="BOF137" s="65"/>
      <c r="BOG137" s="65"/>
      <c r="BOH137" s="65"/>
      <c r="BOI137" s="65"/>
      <c r="BOJ137" s="65"/>
      <c r="BOK137" s="65"/>
      <c r="BOL137" s="65"/>
      <c r="BOM137" s="65"/>
      <c r="BON137" s="65"/>
      <c r="BOO137" s="65"/>
      <c r="BOP137" s="65"/>
      <c r="BOQ137" s="65"/>
      <c r="BOR137" s="65"/>
      <c r="BOS137" s="65"/>
      <c r="BOT137" s="65"/>
      <c r="BOU137" s="65"/>
      <c r="BOV137" s="65"/>
      <c r="BOW137" s="65"/>
      <c r="BOX137" s="65"/>
      <c r="BOY137" s="65"/>
      <c r="BOZ137" s="65"/>
      <c r="BPA137" s="65"/>
      <c r="BPB137" s="65"/>
      <c r="BPC137" s="65"/>
      <c r="BPD137" s="65"/>
      <c r="BPE137" s="65"/>
      <c r="BPF137" s="65"/>
      <c r="BPG137" s="65"/>
      <c r="BPH137" s="65"/>
      <c r="BPI137" s="65"/>
      <c r="BPJ137" s="65"/>
      <c r="BPK137" s="65"/>
      <c r="BPL137" s="65"/>
      <c r="BPM137" s="65"/>
      <c r="BPN137" s="65"/>
      <c r="BPO137" s="65"/>
      <c r="BPP137" s="65"/>
      <c r="BPQ137" s="65"/>
      <c r="BPR137" s="65"/>
      <c r="BPS137" s="65"/>
      <c r="BPT137" s="65"/>
      <c r="BPU137" s="65"/>
      <c r="BPV137" s="65"/>
      <c r="BPW137" s="65"/>
      <c r="BPX137" s="65"/>
      <c r="BPY137" s="65"/>
      <c r="BPZ137" s="65"/>
      <c r="BQA137" s="65"/>
      <c r="BQB137" s="65"/>
      <c r="BQC137" s="65"/>
      <c r="BQD137" s="65"/>
      <c r="BQE137" s="65"/>
      <c r="BQF137" s="65"/>
      <c r="BQG137" s="65"/>
      <c r="BQH137" s="65"/>
      <c r="BQI137" s="65"/>
      <c r="BQJ137" s="65"/>
      <c r="BQK137" s="65"/>
      <c r="BQL137" s="65"/>
      <c r="BQM137" s="65"/>
      <c r="BQN137" s="65"/>
      <c r="BQO137" s="65"/>
      <c r="BQP137" s="65"/>
      <c r="BQQ137" s="65"/>
      <c r="BQR137" s="65"/>
      <c r="BQS137" s="65"/>
      <c r="BQT137" s="65"/>
      <c r="BQU137" s="65"/>
      <c r="BQV137" s="65"/>
      <c r="BQW137" s="65"/>
      <c r="BQX137" s="65"/>
      <c r="BQY137" s="65"/>
      <c r="BQZ137" s="65"/>
      <c r="BRA137" s="65"/>
      <c r="BRB137" s="65"/>
      <c r="BRC137" s="65"/>
      <c r="BRD137" s="65"/>
      <c r="BRE137" s="65"/>
      <c r="BRF137" s="65"/>
      <c r="BRG137" s="65"/>
      <c r="BRH137" s="65"/>
      <c r="BRI137" s="65"/>
      <c r="BRJ137" s="65"/>
      <c r="BRK137" s="65"/>
      <c r="BRL137" s="65"/>
      <c r="BRM137" s="65"/>
      <c r="BRN137" s="65"/>
      <c r="BRO137" s="65"/>
      <c r="BRP137" s="65"/>
      <c r="BRQ137" s="65"/>
      <c r="BRR137" s="65"/>
      <c r="BRS137" s="65"/>
      <c r="BRT137" s="65"/>
      <c r="BRU137" s="65"/>
      <c r="BRV137" s="65"/>
      <c r="BRW137" s="65"/>
      <c r="BRX137" s="65"/>
      <c r="BRY137" s="65"/>
      <c r="BRZ137" s="65"/>
      <c r="BSA137" s="65"/>
      <c r="BSB137" s="65"/>
      <c r="BSC137" s="65"/>
      <c r="BSD137" s="65"/>
      <c r="BSE137" s="65"/>
      <c r="BSF137" s="65"/>
      <c r="BSG137" s="65"/>
      <c r="BSH137" s="65"/>
      <c r="BSI137" s="65"/>
      <c r="BSJ137" s="65"/>
      <c r="BSK137" s="65"/>
      <c r="BSL137" s="65"/>
      <c r="BSM137" s="65"/>
      <c r="BSN137" s="65"/>
      <c r="BSO137" s="65"/>
      <c r="BSP137" s="65"/>
      <c r="BSQ137" s="65"/>
      <c r="BSR137" s="65"/>
      <c r="BSS137" s="65"/>
      <c r="BST137" s="65"/>
      <c r="BSU137" s="65"/>
      <c r="BSV137" s="65"/>
      <c r="BSW137" s="65"/>
      <c r="BSX137" s="65"/>
      <c r="BSY137" s="65"/>
      <c r="BSZ137" s="65"/>
      <c r="BTA137" s="65"/>
      <c r="BTB137" s="65"/>
      <c r="BTC137" s="65"/>
      <c r="BTD137" s="65"/>
      <c r="BTE137" s="65"/>
      <c r="BTF137" s="65"/>
      <c r="BTG137" s="65"/>
      <c r="BTH137" s="65"/>
      <c r="BTI137" s="65"/>
      <c r="BTJ137" s="65"/>
      <c r="BTK137" s="65"/>
      <c r="BTL137" s="65"/>
      <c r="BTM137" s="65"/>
      <c r="BTN137" s="65"/>
      <c r="BTO137" s="65"/>
      <c r="BTP137" s="65"/>
      <c r="BTQ137" s="65"/>
      <c r="BTR137" s="65"/>
      <c r="BTS137" s="65"/>
      <c r="BTT137" s="65"/>
      <c r="BTU137" s="65"/>
      <c r="BTV137" s="65"/>
      <c r="BTW137" s="65"/>
      <c r="BTX137" s="65"/>
      <c r="BTY137" s="65"/>
      <c r="BTZ137" s="65"/>
      <c r="BUA137" s="65"/>
      <c r="BUB137" s="65"/>
      <c r="BUC137" s="65"/>
      <c r="BUD137" s="65"/>
      <c r="BUE137" s="65"/>
      <c r="BUF137" s="65"/>
      <c r="BUG137" s="65"/>
      <c r="BUH137" s="65"/>
      <c r="BUI137" s="65"/>
      <c r="BUJ137" s="65"/>
      <c r="BUK137" s="65"/>
      <c r="BUL137" s="65"/>
      <c r="BUM137" s="65"/>
      <c r="BUN137" s="65"/>
      <c r="BUO137" s="65"/>
      <c r="BUP137" s="65"/>
      <c r="BUQ137" s="65"/>
      <c r="BUR137" s="65"/>
      <c r="BUS137" s="65"/>
      <c r="BUT137" s="65"/>
      <c r="BUU137" s="65"/>
      <c r="BUV137" s="65"/>
      <c r="BUW137" s="65"/>
      <c r="BUX137" s="65"/>
      <c r="BUY137" s="65"/>
      <c r="BUZ137" s="65"/>
      <c r="BVA137" s="65"/>
      <c r="BVB137" s="65"/>
      <c r="BVC137" s="65"/>
      <c r="BVD137" s="65"/>
      <c r="BVE137" s="65"/>
      <c r="BVF137" s="65"/>
      <c r="BVG137" s="65"/>
      <c r="BVH137" s="65"/>
      <c r="BVI137" s="65"/>
      <c r="BVJ137" s="65"/>
      <c r="BVK137" s="65"/>
      <c r="BVL137" s="65"/>
      <c r="BVM137" s="65"/>
      <c r="BVN137" s="65"/>
      <c r="BVO137" s="65"/>
      <c r="BVP137" s="65"/>
      <c r="BVQ137" s="65"/>
      <c r="BVR137" s="65"/>
      <c r="BVS137" s="65"/>
      <c r="BVT137" s="65"/>
      <c r="BVU137" s="65"/>
      <c r="BVV137" s="65"/>
      <c r="BVW137" s="65"/>
      <c r="BVX137" s="65"/>
      <c r="BVY137" s="65"/>
      <c r="BVZ137" s="65"/>
      <c r="BWA137" s="65"/>
      <c r="BWB137" s="65"/>
      <c r="BWC137" s="65"/>
      <c r="BWD137" s="65"/>
      <c r="BWE137" s="65"/>
      <c r="BWF137" s="65"/>
      <c r="BWG137" s="65"/>
      <c r="BWH137" s="65"/>
      <c r="BWI137" s="65"/>
      <c r="BWJ137" s="65"/>
      <c r="BWK137" s="65"/>
      <c r="BWL137" s="65"/>
      <c r="BWM137" s="65"/>
      <c r="BWN137" s="65"/>
      <c r="BWO137" s="65"/>
      <c r="BWP137" s="65"/>
      <c r="BWQ137" s="65"/>
      <c r="BWR137" s="65"/>
      <c r="BWS137" s="65"/>
      <c r="BWT137" s="65"/>
      <c r="BWU137" s="65"/>
      <c r="BWV137" s="65"/>
      <c r="BWW137" s="65"/>
      <c r="BWX137" s="65"/>
      <c r="BWY137" s="65"/>
      <c r="BWZ137" s="65"/>
      <c r="BXA137" s="65"/>
      <c r="BXB137" s="65"/>
      <c r="BXC137" s="65"/>
      <c r="BXD137" s="65"/>
      <c r="BXE137" s="65"/>
      <c r="BXF137" s="65"/>
      <c r="BXG137" s="65"/>
      <c r="BXH137" s="65"/>
      <c r="BXI137" s="65"/>
      <c r="BXJ137" s="65"/>
      <c r="BXK137" s="65"/>
      <c r="BXL137" s="65"/>
      <c r="BXM137" s="65"/>
      <c r="BXN137" s="65"/>
      <c r="BXO137" s="65"/>
      <c r="BXP137" s="65"/>
      <c r="BXQ137" s="65"/>
      <c r="BXR137" s="65"/>
      <c r="BXS137" s="65"/>
      <c r="BXT137" s="65"/>
      <c r="BXU137" s="65"/>
      <c r="BXV137" s="65"/>
      <c r="BXW137" s="65"/>
      <c r="BXX137" s="65"/>
      <c r="BXY137" s="65"/>
      <c r="BXZ137" s="65"/>
      <c r="BYA137" s="65"/>
      <c r="BYB137" s="65"/>
      <c r="BYC137" s="65"/>
      <c r="BYD137" s="65"/>
      <c r="BYE137" s="65"/>
      <c r="BYF137" s="65"/>
      <c r="BYG137" s="65"/>
      <c r="BYH137" s="65"/>
      <c r="BYI137" s="65"/>
      <c r="BYJ137" s="65"/>
      <c r="BYK137" s="65"/>
      <c r="BYL137" s="65"/>
      <c r="BYM137" s="65"/>
      <c r="BYN137" s="65"/>
      <c r="BYO137" s="65"/>
      <c r="BYP137" s="65"/>
      <c r="BYQ137" s="65"/>
      <c r="BYR137" s="65"/>
      <c r="BYS137" s="65"/>
      <c r="BYT137" s="65"/>
      <c r="BYU137" s="65"/>
      <c r="BYV137" s="65"/>
      <c r="BYW137" s="65"/>
      <c r="BYX137" s="65"/>
      <c r="BYY137" s="65"/>
      <c r="BYZ137" s="65"/>
      <c r="BZA137" s="65"/>
      <c r="BZB137" s="65"/>
      <c r="BZC137" s="65"/>
      <c r="BZD137" s="65"/>
      <c r="BZE137" s="65"/>
      <c r="BZF137" s="65"/>
      <c r="BZG137" s="65"/>
      <c r="BZH137" s="65"/>
      <c r="BZI137" s="65"/>
      <c r="BZJ137" s="65"/>
      <c r="BZK137" s="65"/>
      <c r="BZL137" s="65"/>
      <c r="BZM137" s="65"/>
      <c r="BZN137" s="65"/>
      <c r="BZO137" s="65"/>
      <c r="BZP137" s="65"/>
      <c r="BZQ137" s="65"/>
      <c r="BZR137" s="65"/>
      <c r="BZS137" s="65"/>
      <c r="BZT137" s="65"/>
      <c r="BZU137" s="65"/>
      <c r="BZV137" s="65"/>
      <c r="BZW137" s="65"/>
      <c r="BZX137" s="65"/>
      <c r="BZY137" s="65"/>
      <c r="BZZ137" s="65"/>
      <c r="CAA137" s="65"/>
      <c r="CAB137" s="65"/>
      <c r="CAC137" s="65"/>
      <c r="CAD137" s="65"/>
      <c r="CAE137" s="65"/>
      <c r="CAF137" s="65"/>
      <c r="CAG137" s="65"/>
      <c r="CAH137" s="65"/>
      <c r="CAI137" s="65"/>
      <c r="CAJ137" s="65"/>
      <c r="CAK137" s="65"/>
      <c r="CAL137" s="65"/>
      <c r="CAM137" s="65"/>
      <c r="CAN137" s="65"/>
      <c r="CAO137" s="65"/>
      <c r="CAP137" s="65"/>
      <c r="CAQ137" s="65"/>
      <c r="CAR137" s="65"/>
      <c r="CAS137" s="65"/>
      <c r="CAT137" s="65"/>
      <c r="CAU137" s="65"/>
      <c r="CAV137" s="65"/>
      <c r="CAW137" s="65"/>
      <c r="CAX137" s="65"/>
      <c r="CAY137" s="65"/>
      <c r="CAZ137" s="65"/>
      <c r="CBA137" s="65"/>
      <c r="CBB137" s="65"/>
      <c r="CBC137" s="65"/>
      <c r="CBD137" s="65"/>
      <c r="CBE137" s="65"/>
      <c r="CBF137" s="65"/>
      <c r="CBG137" s="65"/>
      <c r="CBH137" s="65"/>
      <c r="CBI137" s="65"/>
      <c r="CBJ137" s="65"/>
      <c r="CBK137" s="65"/>
      <c r="CBL137" s="65"/>
      <c r="CBM137" s="65"/>
      <c r="CBN137" s="65"/>
      <c r="CBO137" s="65"/>
      <c r="CBP137" s="65"/>
      <c r="CBQ137" s="65"/>
      <c r="CBR137" s="65"/>
      <c r="CBS137" s="65"/>
      <c r="CBT137" s="65"/>
      <c r="CBU137" s="65"/>
      <c r="CBV137" s="65"/>
      <c r="CBW137" s="65"/>
      <c r="CBX137" s="65"/>
      <c r="CBY137" s="65"/>
      <c r="CBZ137" s="65"/>
      <c r="CCA137" s="65"/>
      <c r="CCB137" s="65"/>
      <c r="CCC137" s="65"/>
      <c r="CCD137" s="65"/>
      <c r="CCE137" s="65"/>
      <c r="CCF137" s="65"/>
      <c r="CCG137" s="65"/>
      <c r="CCH137" s="65"/>
      <c r="CCI137" s="65"/>
      <c r="CCJ137" s="65"/>
      <c r="CCK137" s="65"/>
      <c r="CCL137" s="65"/>
      <c r="CCM137" s="65"/>
      <c r="CCN137" s="65"/>
      <c r="CCO137" s="65"/>
      <c r="CCP137" s="65"/>
      <c r="CCQ137" s="65"/>
      <c r="CCR137" s="65"/>
      <c r="CCS137" s="65"/>
      <c r="CCT137" s="65"/>
      <c r="CCU137" s="65"/>
      <c r="CCV137" s="65"/>
      <c r="CCW137" s="65"/>
      <c r="CCX137" s="65"/>
      <c r="CCY137" s="65"/>
      <c r="CCZ137" s="65"/>
      <c r="CDA137" s="65"/>
      <c r="CDB137" s="65"/>
      <c r="CDC137" s="65"/>
      <c r="CDD137" s="65"/>
      <c r="CDE137" s="65"/>
      <c r="CDF137" s="65"/>
      <c r="CDG137" s="65"/>
      <c r="CDH137" s="65"/>
      <c r="CDI137" s="65"/>
      <c r="CDJ137" s="65"/>
      <c r="CDK137" s="65"/>
      <c r="CDL137" s="65"/>
      <c r="CDM137" s="65"/>
      <c r="CDN137" s="65"/>
      <c r="CDO137" s="65"/>
      <c r="CDP137" s="65"/>
      <c r="CDQ137" s="65"/>
      <c r="CDR137" s="65"/>
      <c r="CDS137" s="65"/>
      <c r="CDT137" s="65"/>
      <c r="CDU137" s="65"/>
      <c r="CDV137" s="65"/>
      <c r="CDW137" s="65"/>
      <c r="CDX137" s="65"/>
      <c r="CDY137" s="65"/>
      <c r="CDZ137" s="65"/>
      <c r="CEA137" s="65"/>
      <c r="CEB137" s="65"/>
      <c r="CEC137" s="65"/>
      <c r="CED137" s="65"/>
      <c r="CEE137" s="65"/>
      <c r="CEF137" s="65"/>
      <c r="CEG137" s="65"/>
      <c r="CEH137" s="65"/>
      <c r="CEI137" s="65"/>
      <c r="CEJ137" s="65"/>
      <c r="CEK137" s="65"/>
      <c r="CEL137" s="65"/>
      <c r="CEM137" s="65"/>
      <c r="CEN137" s="65"/>
      <c r="CEO137" s="65"/>
      <c r="CEP137" s="65"/>
      <c r="CEQ137" s="65"/>
      <c r="CER137" s="65"/>
      <c r="CES137" s="65"/>
      <c r="CET137" s="65"/>
      <c r="CEU137" s="65"/>
      <c r="CEV137" s="65"/>
      <c r="CEW137" s="65"/>
      <c r="CEX137" s="65"/>
      <c r="CEY137" s="65"/>
      <c r="CEZ137" s="65"/>
      <c r="CFA137" s="65"/>
      <c r="CFB137" s="65"/>
      <c r="CFC137" s="65"/>
      <c r="CFD137" s="65"/>
      <c r="CFE137" s="65"/>
      <c r="CFF137" s="65"/>
      <c r="CFG137" s="65"/>
      <c r="CFH137" s="65"/>
      <c r="CFI137" s="65"/>
      <c r="CFJ137" s="65"/>
      <c r="CFK137" s="65"/>
      <c r="CFL137" s="65"/>
      <c r="CFM137" s="65"/>
      <c r="CFN137" s="65"/>
      <c r="CFO137" s="65"/>
      <c r="CFP137" s="65"/>
      <c r="CFQ137" s="65"/>
      <c r="CFR137" s="65"/>
      <c r="CFS137" s="65"/>
      <c r="CFT137" s="65"/>
      <c r="CFU137" s="65"/>
      <c r="CFV137" s="65"/>
      <c r="CFW137" s="65"/>
      <c r="CFX137" s="65"/>
      <c r="CFY137" s="65"/>
      <c r="CFZ137" s="65"/>
      <c r="CGA137" s="65"/>
      <c r="CGB137" s="65"/>
      <c r="CGC137" s="65"/>
      <c r="CGD137" s="65"/>
      <c r="CGE137" s="65"/>
      <c r="CGF137" s="65"/>
      <c r="CGG137" s="65"/>
      <c r="CGH137" s="65"/>
      <c r="CGI137" s="65"/>
      <c r="CGJ137" s="65"/>
      <c r="CGK137" s="65"/>
      <c r="CGL137" s="65"/>
      <c r="CGM137" s="65"/>
      <c r="CGN137" s="65"/>
      <c r="CGO137" s="65"/>
      <c r="CGP137" s="65"/>
      <c r="CGQ137" s="65"/>
      <c r="CGR137" s="65"/>
      <c r="CGS137" s="65"/>
      <c r="CGT137" s="65"/>
      <c r="CGU137" s="65"/>
      <c r="CGV137" s="65"/>
      <c r="CGW137" s="65"/>
      <c r="CGX137" s="65"/>
      <c r="CGY137" s="65"/>
      <c r="CGZ137" s="65"/>
      <c r="CHA137" s="65"/>
      <c r="CHB137" s="65"/>
      <c r="CHC137" s="65"/>
      <c r="CHD137" s="65"/>
      <c r="CHE137" s="65"/>
      <c r="CHF137" s="65"/>
      <c r="CHG137" s="65"/>
      <c r="CHH137" s="65"/>
      <c r="CHI137" s="65"/>
      <c r="CHJ137" s="65"/>
      <c r="CHK137" s="65"/>
      <c r="CHL137" s="65"/>
      <c r="CHM137" s="65"/>
      <c r="CHN137" s="65"/>
      <c r="CHO137" s="65"/>
      <c r="CHP137" s="65"/>
      <c r="CHQ137" s="65"/>
      <c r="CHR137" s="65"/>
      <c r="CHS137" s="65"/>
      <c r="CHT137" s="65"/>
      <c r="CHU137" s="65"/>
      <c r="CHV137" s="65"/>
      <c r="CHW137" s="65"/>
      <c r="CHX137" s="65"/>
      <c r="CHY137" s="65"/>
      <c r="CHZ137" s="65"/>
      <c r="CIA137" s="65"/>
      <c r="CIB137" s="65"/>
      <c r="CIC137" s="65"/>
      <c r="CID137" s="65"/>
      <c r="CIE137" s="65"/>
      <c r="CIF137" s="65"/>
      <c r="CIG137" s="65"/>
      <c r="CIH137" s="65"/>
      <c r="CII137" s="65"/>
      <c r="CIJ137" s="65"/>
      <c r="CIK137" s="65"/>
      <c r="CIL137" s="65"/>
      <c r="CIM137" s="65"/>
      <c r="CIN137" s="65"/>
      <c r="CIO137" s="65"/>
      <c r="CIP137" s="65"/>
      <c r="CIQ137" s="65"/>
      <c r="CIR137" s="65"/>
      <c r="CIS137" s="65"/>
      <c r="CIT137" s="65"/>
      <c r="CIU137" s="65"/>
      <c r="CIV137" s="65"/>
      <c r="CIW137" s="65"/>
      <c r="CIX137" s="65"/>
      <c r="CIY137" s="65"/>
      <c r="CIZ137" s="65"/>
      <c r="CJA137" s="65"/>
      <c r="CJB137" s="65"/>
      <c r="CJC137" s="65"/>
      <c r="CJD137" s="65"/>
      <c r="CJE137" s="65"/>
      <c r="CJF137" s="65"/>
      <c r="CJG137" s="65"/>
      <c r="CJH137" s="65"/>
      <c r="CJI137" s="65"/>
      <c r="CJJ137" s="65"/>
      <c r="CJK137" s="65"/>
      <c r="CJL137" s="65"/>
      <c r="CJM137" s="65"/>
      <c r="CJN137" s="65"/>
      <c r="CJO137" s="65"/>
      <c r="CJP137" s="65"/>
      <c r="CJQ137" s="65"/>
      <c r="CJR137" s="65"/>
      <c r="CJS137" s="65"/>
      <c r="CJT137" s="65"/>
      <c r="CJU137" s="65"/>
      <c r="CJV137" s="65"/>
      <c r="CJW137" s="65"/>
      <c r="CJX137" s="65"/>
      <c r="CJY137" s="65"/>
      <c r="CJZ137" s="65"/>
      <c r="CKA137" s="65"/>
      <c r="CKB137" s="65"/>
      <c r="CKC137" s="65"/>
      <c r="CKD137" s="65"/>
      <c r="CKE137" s="65"/>
      <c r="CKF137" s="65"/>
      <c r="CKG137" s="65"/>
      <c r="CKH137" s="65"/>
      <c r="CKI137" s="65"/>
      <c r="CKJ137" s="65"/>
      <c r="CKK137" s="65"/>
      <c r="CKL137" s="65"/>
      <c r="CKM137" s="65"/>
      <c r="CKN137" s="65"/>
      <c r="CKO137" s="65"/>
      <c r="CKP137" s="65"/>
      <c r="CKQ137" s="65"/>
      <c r="CKR137" s="65"/>
      <c r="CKS137" s="65"/>
      <c r="CKT137" s="65"/>
      <c r="CKU137" s="65"/>
      <c r="CKV137" s="65"/>
      <c r="CKW137" s="65"/>
      <c r="CKX137" s="65"/>
      <c r="CKY137" s="65"/>
      <c r="CKZ137" s="65"/>
      <c r="CLA137" s="65"/>
      <c r="CLB137" s="65"/>
      <c r="CLC137" s="65"/>
      <c r="CLD137" s="65"/>
      <c r="CLE137" s="65"/>
      <c r="CLF137" s="65"/>
      <c r="CLG137" s="65"/>
      <c r="CLH137" s="65"/>
      <c r="CLI137" s="65"/>
      <c r="CLJ137" s="65"/>
      <c r="CLK137" s="65"/>
      <c r="CLL137" s="65"/>
      <c r="CLM137" s="65"/>
      <c r="CLN137" s="65"/>
      <c r="CLO137" s="65"/>
      <c r="CLP137" s="65"/>
      <c r="CLQ137" s="65"/>
      <c r="CLR137" s="65"/>
      <c r="CLS137" s="65"/>
      <c r="CLT137" s="65"/>
      <c r="CLU137" s="65"/>
      <c r="CLV137" s="65"/>
      <c r="CLW137" s="65"/>
      <c r="CLX137" s="65"/>
      <c r="CLY137" s="65"/>
      <c r="CLZ137" s="65"/>
      <c r="CMA137" s="65"/>
      <c r="CMB137" s="65"/>
      <c r="CMC137" s="65"/>
      <c r="CMD137" s="65"/>
      <c r="CME137" s="65"/>
      <c r="CMF137" s="65"/>
      <c r="CMG137" s="65"/>
      <c r="CMH137" s="65"/>
      <c r="CMI137" s="65"/>
      <c r="CMJ137" s="65"/>
      <c r="CMK137" s="65"/>
      <c r="CML137" s="65"/>
      <c r="CMM137" s="65"/>
      <c r="CMN137" s="65"/>
      <c r="CMO137" s="65"/>
      <c r="CMP137" s="65"/>
      <c r="CMQ137" s="65"/>
      <c r="CMR137" s="65"/>
      <c r="CMS137" s="65"/>
      <c r="CMT137" s="65"/>
      <c r="CMU137" s="65"/>
      <c r="CMV137" s="65"/>
      <c r="CMW137" s="65"/>
      <c r="CMX137" s="65"/>
      <c r="CMY137" s="65"/>
      <c r="CMZ137" s="65"/>
      <c r="CNA137" s="65"/>
      <c r="CNB137" s="65"/>
      <c r="CNC137" s="65"/>
      <c r="CND137" s="65"/>
      <c r="CNE137" s="65"/>
      <c r="CNF137" s="65"/>
      <c r="CNG137" s="65"/>
      <c r="CNH137" s="65"/>
      <c r="CNI137" s="65"/>
      <c r="CNJ137" s="65"/>
      <c r="CNK137" s="65"/>
      <c r="CNL137" s="65"/>
      <c r="CNM137" s="65"/>
      <c r="CNN137" s="65"/>
      <c r="CNO137" s="65"/>
      <c r="CNP137" s="65"/>
      <c r="CNQ137" s="65"/>
      <c r="CNR137" s="65"/>
      <c r="CNS137" s="65"/>
      <c r="CNT137" s="65"/>
      <c r="CNU137" s="65"/>
      <c r="CNV137" s="65"/>
      <c r="CNW137" s="65"/>
      <c r="CNX137" s="65"/>
      <c r="CNY137" s="65"/>
      <c r="CNZ137" s="65"/>
      <c r="COA137" s="65"/>
      <c r="COB137" s="65"/>
      <c r="COC137" s="65"/>
      <c r="COD137" s="65"/>
      <c r="COE137" s="65"/>
      <c r="COF137" s="65"/>
      <c r="COG137" s="65"/>
      <c r="COH137" s="65"/>
      <c r="COI137" s="65"/>
      <c r="COJ137" s="65"/>
      <c r="COK137" s="65"/>
      <c r="COL137" s="65"/>
      <c r="COM137" s="65"/>
      <c r="CON137" s="65"/>
      <c r="COO137" s="65"/>
      <c r="COP137" s="65"/>
      <c r="COQ137" s="65"/>
      <c r="COR137" s="65"/>
      <c r="COS137" s="65"/>
      <c r="COT137" s="65"/>
      <c r="COU137" s="65"/>
      <c r="COV137" s="65"/>
      <c r="COW137" s="65"/>
      <c r="COX137" s="65"/>
      <c r="COY137" s="65"/>
      <c r="COZ137" s="65"/>
      <c r="CPA137" s="65"/>
      <c r="CPB137" s="65"/>
      <c r="CPC137" s="65"/>
      <c r="CPD137" s="65"/>
      <c r="CPE137" s="65"/>
      <c r="CPF137" s="65"/>
      <c r="CPG137" s="65"/>
      <c r="CPH137" s="65"/>
      <c r="CPI137" s="65"/>
      <c r="CPJ137" s="65"/>
      <c r="CPK137" s="65"/>
      <c r="CPL137" s="65"/>
      <c r="CPM137" s="65"/>
      <c r="CPN137" s="65"/>
      <c r="CPO137" s="65"/>
      <c r="CPP137" s="65"/>
      <c r="CPQ137" s="65"/>
      <c r="CPR137" s="65"/>
      <c r="CPS137" s="65"/>
      <c r="CPT137" s="65"/>
      <c r="CPU137" s="65"/>
      <c r="CPV137" s="65"/>
      <c r="CPW137" s="65"/>
      <c r="CPX137" s="65"/>
      <c r="CPY137" s="65"/>
      <c r="CPZ137" s="65"/>
      <c r="CQA137" s="65"/>
      <c r="CQB137" s="65"/>
      <c r="CQC137" s="65"/>
      <c r="CQD137" s="65"/>
      <c r="CQE137" s="65"/>
      <c r="CQF137" s="65"/>
      <c r="CQG137" s="65"/>
      <c r="CQH137" s="65"/>
      <c r="CQI137" s="65"/>
      <c r="CQJ137" s="65"/>
      <c r="CQK137" s="65"/>
      <c r="CQL137" s="65"/>
      <c r="CQM137" s="65"/>
      <c r="CQN137" s="65"/>
      <c r="CQO137" s="65"/>
      <c r="CQP137" s="65"/>
      <c r="CQQ137" s="65"/>
      <c r="CQR137" s="65"/>
      <c r="CQS137" s="65"/>
      <c r="CQT137" s="65"/>
      <c r="CQU137" s="65"/>
      <c r="CQV137" s="65"/>
      <c r="CQW137" s="65"/>
      <c r="CQX137" s="65"/>
      <c r="CQY137" s="65"/>
      <c r="CQZ137" s="65"/>
      <c r="CRA137" s="65"/>
      <c r="CRB137" s="65"/>
      <c r="CRC137" s="65"/>
      <c r="CRD137" s="65"/>
      <c r="CRE137" s="65"/>
      <c r="CRF137" s="65"/>
      <c r="CRG137" s="65"/>
      <c r="CRH137" s="65"/>
      <c r="CRI137" s="65"/>
      <c r="CRJ137" s="65"/>
      <c r="CRK137" s="65"/>
      <c r="CRL137" s="65"/>
      <c r="CRM137" s="65"/>
      <c r="CRN137" s="65"/>
      <c r="CRO137" s="65"/>
      <c r="CRP137" s="65"/>
      <c r="CRQ137" s="65"/>
      <c r="CRR137" s="65"/>
      <c r="CRS137" s="65"/>
      <c r="CRT137" s="65"/>
      <c r="CRU137" s="65"/>
      <c r="CRV137" s="65"/>
      <c r="CRW137" s="65"/>
      <c r="CRX137" s="65"/>
      <c r="CRY137" s="65"/>
      <c r="CRZ137" s="65"/>
      <c r="CSA137" s="65"/>
      <c r="CSB137" s="65"/>
      <c r="CSC137" s="65"/>
      <c r="CSD137" s="65"/>
      <c r="CSE137" s="65"/>
      <c r="CSF137" s="65"/>
      <c r="CSG137" s="65"/>
      <c r="CSH137" s="65"/>
      <c r="CSI137" s="65"/>
      <c r="CSJ137" s="65"/>
      <c r="CSK137" s="65"/>
      <c r="CSL137" s="65"/>
      <c r="CSM137" s="65"/>
      <c r="CSN137" s="65"/>
      <c r="CSO137" s="65"/>
      <c r="CSP137" s="65"/>
      <c r="CSQ137" s="65"/>
      <c r="CSR137" s="65"/>
      <c r="CSS137" s="65"/>
      <c r="CST137" s="65"/>
      <c r="CSU137" s="65"/>
      <c r="CSV137" s="65"/>
      <c r="CSW137" s="65"/>
      <c r="CSX137" s="65"/>
      <c r="CSY137" s="65"/>
      <c r="CSZ137" s="65"/>
      <c r="CTA137" s="65"/>
      <c r="CTB137" s="65"/>
      <c r="CTC137" s="65"/>
      <c r="CTD137" s="65"/>
      <c r="CTE137" s="65"/>
      <c r="CTF137" s="65"/>
      <c r="CTG137" s="65"/>
      <c r="CTH137" s="65"/>
      <c r="CTI137" s="65"/>
      <c r="CTJ137" s="65"/>
      <c r="CTK137" s="65"/>
      <c r="CTL137" s="65"/>
      <c r="CTM137" s="65"/>
      <c r="CTN137" s="65"/>
      <c r="CTO137" s="65"/>
      <c r="CTP137" s="65"/>
      <c r="CTQ137" s="65"/>
      <c r="CTR137" s="65"/>
      <c r="CTS137" s="65"/>
      <c r="CTT137" s="65"/>
      <c r="CTU137" s="65"/>
      <c r="CTV137" s="65"/>
      <c r="CTW137" s="65"/>
      <c r="CTX137" s="65"/>
      <c r="CTY137" s="65"/>
      <c r="CTZ137" s="65"/>
      <c r="CUA137" s="65"/>
      <c r="CUB137" s="65"/>
      <c r="CUC137" s="65"/>
      <c r="CUD137" s="65"/>
      <c r="CUE137" s="65"/>
      <c r="CUF137" s="65"/>
      <c r="CUG137" s="65"/>
      <c r="CUH137" s="65"/>
      <c r="CUI137" s="65"/>
      <c r="CUJ137" s="65"/>
      <c r="CUK137" s="65"/>
      <c r="CUL137" s="65"/>
      <c r="CUM137" s="65"/>
      <c r="CUN137" s="65"/>
      <c r="CUO137" s="65"/>
      <c r="CUP137" s="65"/>
      <c r="CUQ137" s="65"/>
      <c r="CUR137" s="65"/>
      <c r="CUS137" s="65"/>
      <c r="CUT137" s="65"/>
      <c r="CUU137" s="65"/>
      <c r="CUV137" s="65"/>
      <c r="CUW137" s="65"/>
      <c r="CUX137" s="65"/>
      <c r="CUY137" s="65"/>
      <c r="CUZ137" s="65"/>
      <c r="CVA137" s="65"/>
      <c r="CVB137" s="65"/>
      <c r="CVC137" s="65"/>
      <c r="CVD137" s="65"/>
      <c r="CVE137" s="65"/>
      <c r="CVF137" s="65"/>
      <c r="CVG137" s="65"/>
      <c r="CVH137" s="65"/>
      <c r="CVI137" s="65"/>
      <c r="CVJ137" s="65"/>
      <c r="CVK137" s="65"/>
      <c r="CVL137" s="65"/>
      <c r="CVM137" s="65"/>
      <c r="CVN137" s="65"/>
      <c r="CVO137" s="65"/>
      <c r="CVP137" s="65"/>
      <c r="CVQ137" s="65"/>
      <c r="CVR137" s="65"/>
      <c r="CVS137" s="65"/>
      <c r="CVT137" s="65"/>
      <c r="CVU137" s="65"/>
      <c r="CVV137" s="65"/>
      <c r="CVW137" s="65"/>
      <c r="CVX137" s="65"/>
      <c r="CVY137" s="65"/>
      <c r="CVZ137" s="65"/>
      <c r="CWA137" s="65"/>
      <c r="CWB137" s="65"/>
      <c r="CWC137" s="65"/>
      <c r="CWD137" s="65"/>
      <c r="CWE137" s="65"/>
      <c r="CWF137" s="65"/>
      <c r="CWG137" s="65"/>
      <c r="CWH137" s="65"/>
      <c r="CWI137" s="65"/>
      <c r="CWJ137" s="65"/>
      <c r="CWK137" s="65"/>
      <c r="CWL137" s="65"/>
      <c r="CWM137" s="65"/>
      <c r="CWN137" s="65"/>
      <c r="CWO137" s="65"/>
      <c r="CWP137" s="65"/>
      <c r="CWQ137" s="65"/>
      <c r="CWR137" s="65"/>
      <c r="CWS137" s="65"/>
      <c r="CWT137" s="65"/>
      <c r="CWU137" s="65"/>
      <c r="CWV137" s="65"/>
      <c r="CWW137" s="65"/>
      <c r="CWX137" s="65"/>
      <c r="CWY137" s="65"/>
      <c r="CWZ137" s="65"/>
      <c r="CXA137" s="65"/>
      <c r="CXB137" s="65"/>
      <c r="CXC137" s="65"/>
      <c r="CXD137" s="65"/>
      <c r="CXE137" s="65"/>
      <c r="CXF137" s="65"/>
      <c r="CXG137" s="65"/>
      <c r="CXH137" s="65"/>
      <c r="CXI137" s="65"/>
      <c r="CXJ137" s="65"/>
      <c r="CXK137" s="65"/>
      <c r="CXL137" s="65"/>
      <c r="CXM137" s="65"/>
      <c r="CXN137" s="65"/>
      <c r="CXO137" s="65"/>
      <c r="CXP137" s="65"/>
      <c r="CXQ137" s="65"/>
      <c r="CXR137" s="65"/>
      <c r="CXS137" s="65"/>
      <c r="CXT137" s="65"/>
      <c r="CXU137" s="65"/>
      <c r="CXV137" s="65"/>
      <c r="CXW137" s="65"/>
      <c r="CXX137" s="65"/>
      <c r="CXY137" s="65"/>
      <c r="CXZ137" s="65"/>
      <c r="CYA137" s="65"/>
      <c r="CYB137" s="65"/>
      <c r="CYC137" s="65"/>
      <c r="CYD137" s="65"/>
      <c r="CYE137" s="65"/>
      <c r="CYF137" s="65"/>
      <c r="CYG137" s="65"/>
      <c r="CYH137" s="65"/>
      <c r="CYI137" s="65"/>
      <c r="CYJ137" s="65"/>
      <c r="CYK137" s="65"/>
      <c r="CYL137" s="65"/>
      <c r="CYM137" s="65"/>
      <c r="CYN137" s="65"/>
      <c r="CYO137" s="65"/>
      <c r="CYP137" s="65"/>
      <c r="CYQ137" s="65"/>
      <c r="CYR137" s="65"/>
      <c r="CYS137" s="65"/>
      <c r="CYT137" s="65"/>
      <c r="CYU137" s="65"/>
      <c r="CYV137" s="65"/>
      <c r="CYW137" s="65"/>
      <c r="CYX137" s="65"/>
      <c r="CYY137" s="65"/>
      <c r="CYZ137" s="65"/>
      <c r="CZA137" s="65"/>
      <c r="CZB137" s="65"/>
      <c r="CZC137" s="65"/>
      <c r="CZD137" s="65"/>
      <c r="CZE137" s="65"/>
      <c r="CZF137" s="65"/>
      <c r="CZG137" s="65"/>
      <c r="CZH137" s="65"/>
      <c r="CZI137" s="65"/>
      <c r="CZJ137" s="65"/>
      <c r="CZK137" s="65"/>
      <c r="CZL137" s="65"/>
      <c r="CZM137" s="65"/>
      <c r="CZN137" s="65"/>
      <c r="CZO137" s="65"/>
      <c r="CZP137" s="65"/>
      <c r="CZQ137" s="65"/>
      <c r="CZR137" s="65"/>
      <c r="CZS137" s="65"/>
      <c r="CZT137" s="65"/>
      <c r="CZU137" s="65"/>
      <c r="CZV137" s="65"/>
      <c r="CZW137" s="65"/>
      <c r="CZX137" s="65"/>
      <c r="CZY137" s="65"/>
      <c r="CZZ137" s="65"/>
      <c r="DAA137" s="65"/>
      <c r="DAB137" s="65"/>
      <c r="DAC137" s="65"/>
      <c r="DAD137" s="65"/>
      <c r="DAE137" s="65"/>
      <c r="DAF137" s="65"/>
      <c r="DAG137" s="65"/>
      <c r="DAH137" s="65"/>
      <c r="DAI137" s="65"/>
      <c r="DAJ137" s="65"/>
      <c r="DAK137" s="65"/>
      <c r="DAL137" s="65"/>
      <c r="DAM137" s="65"/>
      <c r="DAN137" s="65"/>
      <c r="DAO137" s="65"/>
      <c r="DAP137" s="65"/>
      <c r="DAQ137" s="65"/>
      <c r="DAR137" s="65"/>
      <c r="DAS137" s="65"/>
      <c r="DAT137" s="65"/>
      <c r="DAU137" s="65"/>
      <c r="DAV137" s="65"/>
      <c r="DAW137" s="65"/>
      <c r="DAX137" s="65"/>
      <c r="DAY137" s="65"/>
      <c r="DAZ137" s="65"/>
      <c r="DBA137" s="65"/>
      <c r="DBB137" s="65"/>
      <c r="DBC137" s="65"/>
      <c r="DBD137" s="65"/>
      <c r="DBE137" s="65"/>
      <c r="DBF137" s="65"/>
      <c r="DBG137" s="65"/>
      <c r="DBH137" s="65"/>
      <c r="DBI137" s="65"/>
      <c r="DBJ137" s="65"/>
      <c r="DBK137" s="65"/>
      <c r="DBL137" s="65"/>
      <c r="DBM137" s="65"/>
      <c r="DBN137" s="65"/>
      <c r="DBO137" s="65"/>
      <c r="DBP137" s="65"/>
      <c r="DBQ137" s="65"/>
      <c r="DBR137" s="65"/>
      <c r="DBS137" s="65"/>
      <c r="DBT137" s="65"/>
      <c r="DBU137" s="65"/>
      <c r="DBV137" s="65"/>
      <c r="DBW137" s="65"/>
      <c r="DBX137" s="65"/>
      <c r="DBY137" s="65"/>
      <c r="DBZ137" s="65"/>
      <c r="DCA137" s="65"/>
      <c r="DCB137" s="65"/>
      <c r="DCC137" s="65"/>
      <c r="DCD137" s="65"/>
      <c r="DCE137" s="65"/>
      <c r="DCF137" s="65"/>
      <c r="DCG137" s="65"/>
      <c r="DCH137" s="65"/>
      <c r="DCI137" s="65"/>
      <c r="DCJ137" s="65"/>
      <c r="DCK137" s="65"/>
      <c r="DCL137" s="65"/>
      <c r="DCM137" s="65"/>
      <c r="DCN137" s="65"/>
      <c r="DCO137" s="65"/>
      <c r="DCP137" s="65"/>
      <c r="DCQ137" s="65"/>
      <c r="DCR137" s="65"/>
      <c r="DCS137" s="65"/>
      <c r="DCT137" s="65"/>
      <c r="DCU137" s="65"/>
      <c r="DCV137" s="65"/>
      <c r="DCW137" s="65"/>
      <c r="DCX137" s="65"/>
      <c r="DCY137" s="65"/>
      <c r="DCZ137" s="65"/>
      <c r="DDA137" s="65"/>
      <c r="DDB137" s="65"/>
      <c r="DDC137" s="65"/>
      <c r="DDD137" s="65"/>
      <c r="DDE137" s="65"/>
      <c r="DDF137" s="65"/>
      <c r="DDG137" s="65"/>
      <c r="DDH137" s="65"/>
      <c r="DDI137" s="65"/>
      <c r="DDJ137" s="65"/>
      <c r="DDK137" s="65"/>
      <c r="DDL137" s="65"/>
      <c r="DDM137" s="65"/>
      <c r="DDN137" s="65"/>
      <c r="DDO137" s="65"/>
      <c r="DDP137" s="65"/>
      <c r="DDQ137" s="65"/>
      <c r="DDR137" s="65"/>
      <c r="DDS137" s="65"/>
      <c r="DDT137" s="65"/>
      <c r="DDU137" s="65"/>
      <c r="DDV137" s="65"/>
      <c r="DDW137" s="65"/>
      <c r="DDX137" s="65"/>
      <c r="DDY137" s="65"/>
      <c r="DDZ137" s="65"/>
      <c r="DEA137" s="65"/>
      <c r="DEB137" s="65"/>
      <c r="DEC137" s="65"/>
      <c r="DED137" s="65"/>
      <c r="DEE137" s="65"/>
      <c r="DEF137" s="65"/>
      <c r="DEG137" s="65"/>
      <c r="DEH137" s="65"/>
      <c r="DEI137" s="65"/>
      <c r="DEJ137" s="65"/>
      <c r="DEK137" s="65"/>
      <c r="DEL137" s="65"/>
      <c r="DEM137" s="65"/>
      <c r="DEN137" s="65"/>
      <c r="DEO137" s="65"/>
      <c r="DEP137" s="65"/>
      <c r="DEQ137" s="65"/>
      <c r="DER137" s="65"/>
      <c r="DES137" s="65"/>
      <c r="DET137" s="65"/>
      <c r="DEU137" s="65"/>
      <c r="DEV137" s="65"/>
      <c r="DEW137" s="65"/>
      <c r="DEX137" s="65"/>
      <c r="DEY137" s="65"/>
      <c r="DEZ137" s="65"/>
      <c r="DFA137" s="65"/>
      <c r="DFB137" s="65"/>
      <c r="DFC137" s="65"/>
      <c r="DFD137" s="65"/>
      <c r="DFE137" s="65"/>
      <c r="DFF137" s="65"/>
      <c r="DFG137" s="65"/>
      <c r="DFH137" s="65"/>
      <c r="DFI137" s="65"/>
      <c r="DFJ137" s="65"/>
      <c r="DFK137" s="65"/>
      <c r="DFL137" s="65"/>
      <c r="DFM137" s="65"/>
      <c r="DFN137" s="65"/>
      <c r="DFO137" s="65"/>
      <c r="DFP137" s="65"/>
      <c r="DFQ137" s="65"/>
      <c r="DFR137" s="65"/>
      <c r="DFS137" s="65"/>
      <c r="DFT137" s="65"/>
      <c r="DFU137" s="65"/>
      <c r="DFV137" s="65"/>
      <c r="DFW137" s="65"/>
      <c r="DFX137" s="65"/>
      <c r="DFY137" s="65"/>
      <c r="DFZ137" s="65"/>
      <c r="DGA137" s="65"/>
      <c r="DGB137" s="65"/>
      <c r="DGC137" s="65"/>
      <c r="DGD137" s="65"/>
      <c r="DGE137" s="65"/>
      <c r="DGF137" s="65"/>
      <c r="DGG137" s="65"/>
      <c r="DGH137" s="65"/>
      <c r="DGI137" s="65"/>
      <c r="DGJ137" s="65"/>
      <c r="DGK137" s="65"/>
      <c r="DGL137" s="65"/>
      <c r="DGM137" s="65"/>
      <c r="DGN137" s="65"/>
      <c r="DGO137" s="65"/>
      <c r="DGP137" s="65"/>
      <c r="DGQ137" s="65"/>
      <c r="DGR137" s="65"/>
      <c r="DGS137" s="65"/>
      <c r="DGT137" s="65"/>
      <c r="DGU137" s="65"/>
      <c r="DGV137" s="65"/>
      <c r="DGW137" s="65"/>
      <c r="DGX137" s="65"/>
      <c r="DGY137" s="65"/>
      <c r="DGZ137" s="65"/>
      <c r="DHA137" s="65"/>
      <c r="DHB137" s="65"/>
      <c r="DHC137" s="65"/>
      <c r="DHD137" s="65"/>
      <c r="DHE137" s="65"/>
      <c r="DHF137" s="65"/>
      <c r="DHG137" s="65"/>
      <c r="DHH137" s="65"/>
      <c r="DHI137" s="65"/>
      <c r="DHJ137" s="65"/>
      <c r="DHK137" s="65"/>
      <c r="DHL137" s="65"/>
      <c r="DHM137" s="65"/>
      <c r="DHN137" s="65"/>
      <c r="DHO137" s="65"/>
      <c r="DHP137" s="65"/>
      <c r="DHQ137" s="65"/>
      <c r="DHR137" s="65"/>
      <c r="DHS137" s="65"/>
      <c r="DHT137" s="65"/>
      <c r="DHU137" s="65"/>
      <c r="DHV137" s="65"/>
      <c r="DHW137" s="65"/>
      <c r="DHX137" s="65"/>
      <c r="DHY137" s="65"/>
      <c r="DHZ137" s="65"/>
      <c r="DIA137" s="65"/>
      <c r="DIB137" s="65"/>
      <c r="DIC137" s="65"/>
      <c r="DID137" s="65"/>
      <c r="DIE137" s="65"/>
      <c r="DIF137" s="65"/>
      <c r="DIG137" s="65"/>
      <c r="DIH137" s="65"/>
      <c r="DII137" s="65"/>
      <c r="DIJ137" s="65"/>
      <c r="DIK137" s="65"/>
      <c r="DIL137" s="65"/>
      <c r="DIM137" s="65"/>
      <c r="DIN137" s="65"/>
      <c r="DIO137" s="65"/>
      <c r="DIP137" s="65"/>
      <c r="DIQ137" s="65"/>
      <c r="DIR137" s="65"/>
      <c r="DIS137" s="65"/>
      <c r="DIT137" s="65"/>
      <c r="DIU137" s="65"/>
      <c r="DIV137" s="65"/>
      <c r="DIW137" s="65"/>
      <c r="DIX137" s="65"/>
      <c r="DIY137" s="65"/>
      <c r="DIZ137" s="65"/>
      <c r="DJA137" s="65"/>
      <c r="DJB137" s="65"/>
      <c r="DJC137" s="65"/>
      <c r="DJD137" s="65"/>
      <c r="DJE137" s="65"/>
      <c r="DJF137" s="65"/>
      <c r="DJG137" s="65"/>
      <c r="DJH137" s="65"/>
      <c r="DJI137" s="65"/>
      <c r="DJJ137" s="65"/>
      <c r="DJK137" s="65"/>
      <c r="DJL137" s="65"/>
      <c r="DJM137" s="65"/>
      <c r="DJN137" s="65"/>
      <c r="DJO137" s="65"/>
      <c r="DJP137" s="65"/>
      <c r="DJQ137" s="65"/>
      <c r="DJR137" s="65"/>
      <c r="DJS137" s="65"/>
      <c r="DJT137" s="65"/>
      <c r="DJU137" s="65"/>
      <c r="DJV137" s="65"/>
      <c r="DJW137" s="65"/>
      <c r="DJX137" s="65"/>
      <c r="DJY137" s="65"/>
      <c r="DJZ137" s="65"/>
      <c r="DKA137" s="65"/>
      <c r="DKB137" s="65"/>
      <c r="DKC137" s="65"/>
      <c r="DKD137" s="65"/>
      <c r="DKE137" s="65"/>
      <c r="DKF137" s="65"/>
      <c r="DKG137" s="65"/>
      <c r="DKH137" s="65"/>
      <c r="DKI137" s="65"/>
      <c r="DKJ137" s="65"/>
      <c r="DKK137" s="65"/>
      <c r="DKL137" s="65"/>
      <c r="DKM137" s="65"/>
      <c r="DKN137" s="65"/>
      <c r="DKO137" s="65"/>
      <c r="DKP137" s="65"/>
      <c r="DKQ137" s="65"/>
      <c r="DKR137" s="65"/>
      <c r="DKS137" s="65"/>
      <c r="DKT137" s="65"/>
      <c r="DKU137" s="65"/>
      <c r="DKV137" s="65"/>
      <c r="DKW137" s="65"/>
      <c r="DKX137" s="65"/>
      <c r="DKY137" s="65"/>
      <c r="DKZ137" s="65"/>
      <c r="DLA137" s="65"/>
      <c r="DLB137" s="65"/>
      <c r="DLC137" s="65"/>
      <c r="DLD137" s="65"/>
      <c r="DLE137" s="65"/>
      <c r="DLF137" s="65"/>
      <c r="DLG137" s="65"/>
      <c r="DLH137" s="65"/>
      <c r="DLI137" s="65"/>
      <c r="DLJ137" s="65"/>
      <c r="DLK137" s="65"/>
      <c r="DLL137" s="65"/>
      <c r="DLM137" s="65"/>
      <c r="DLN137" s="65"/>
      <c r="DLO137" s="65"/>
      <c r="DLP137" s="65"/>
      <c r="DLQ137" s="65"/>
      <c r="DLR137" s="65"/>
      <c r="DLS137" s="65"/>
      <c r="DLT137" s="65"/>
      <c r="DLU137" s="65"/>
      <c r="DLV137" s="65"/>
      <c r="DLW137" s="65"/>
      <c r="DLX137" s="65"/>
      <c r="DLY137" s="65"/>
      <c r="DLZ137" s="65"/>
      <c r="DMA137" s="65"/>
      <c r="DMB137" s="65"/>
      <c r="DMC137" s="65"/>
      <c r="DMD137" s="65"/>
      <c r="DME137" s="65"/>
      <c r="DMF137" s="65"/>
      <c r="DMG137" s="65"/>
      <c r="DMH137" s="65"/>
      <c r="DMI137" s="65"/>
      <c r="DMJ137" s="65"/>
      <c r="DMK137" s="65"/>
      <c r="DML137" s="65"/>
      <c r="DMM137" s="65"/>
      <c r="DMN137" s="65"/>
      <c r="DMO137" s="65"/>
      <c r="DMP137" s="65"/>
      <c r="DMQ137" s="65"/>
      <c r="DMR137" s="65"/>
      <c r="DMS137" s="65"/>
      <c r="DMT137" s="65"/>
      <c r="DMU137" s="65"/>
      <c r="DMV137" s="65"/>
      <c r="DMW137" s="65"/>
      <c r="DMX137" s="65"/>
      <c r="DMY137" s="65"/>
      <c r="DMZ137" s="65"/>
      <c r="DNA137" s="65"/>
      <c r="DNB137" s="65"/>
      <c r="DNC137" s="65"/>
      <c r="DND137" s="65"/>
      <c r="DNE137" s="65"/>
      <c r="DNF137" s="65"/>
      <c r="DNG137" s="65"/>
      <c r="DNH137" s="65"/>
      <c r="DNI137" s="65"/>
      <c r="DNJ137" s="65"/>
      <c r="DNK137" s="65"/>
      <c r="DNL137" s="65"/>
      <c r="DNM137" s="65"/>
      <c r="DNN137" s="65"/>
      <c r="DNO137" s="65"/>
      <c r="DNP137" s="65"/>
      <c r="DNQ137" s="65"/>
      <c r="DNR137" s="65"/>
      <c r="DNS137" s="65"/>
      <c r="DNT137" s="65"/>
      <c r="DNU137" s="65"/>
      <c r="DNV137" s="65"/>
      <c r="DNW137" s="65"/>
      <c r="DNX137" s="65"/>
      <c r="DNY137" s="65"/>
      <c r="DNZ137" s="65"/>
      <c r="DOA137" s="65"/>
      <c r="DOB137" s="65"/>
      <c r="DOC137" s="65"/>
      <c r="DOD137" s="65"/>
      <c r="DOE137" s="65"/>
      <c r="DOF137" s="65"/>
      <c r="DOG137" s="65"/>
      <c r="DOH137" s="65"/>
      <c r="DOI137" s="65"/>
      <c r="DOJ137" s="65"/>
      <c r="DOK137" s="65"/>
      <c r="DOL137" s="65"/>
      <c r="DOM137" s="65"/>
      <c r="DON137" s="65"/>
      <c r="DOO137" s="65"/>
      <c r="DOP137" s="65"/>
      <c r="DOQ137" s="65"/>
      <c r="DOR137" s="65"/>
      <c r="DOS137" s="65"/>
      <c r="DOT137" s="65"/>
      <c r="DOU137" s="65"/>
      <c r="DOV137" s="65"/>
      <c r="DOW137" s="65"/>
      <c r="DOX137" s="65"/>
      <c r="DOY137" s="65"/>
      <c r="DOZ137" s="65"/>
      <c r="DPA137" s="65"/>
      <c r="DPB137" s="65"/>
      <c r="DPC137" s="65"/>
      <c r="DPD137" s="65"/>
      <c r="DPE137" s="65"/>
      <c r="DPF137" s="65"/>
      <c r="DPG137" s="65"/>
      <c r="DPH137" s="65"/>
      <c r="DPI137" s="65"/>
      <c r="DPJ137" s="65"/>
      <c r="DPK137" s="65"/>
      <c r="DPL137" s="65"/>
      <c r="DPM137" s="65"/>
      <c r="DPN137" s="65"/>
      <c r="DPO137" s="65"/>
      <c r="DPP137" s="65"/>
      <c r="DPQ137" s="65"/>
      <c r="DPR137" s="65"/>
      <c r="DPS137" s="65"/>
      <c r="DPT137" s="65"/>
      <c r="DPU137" s="65"/>
      <c r="DPV137" s="65"/>
      <c r="DPW137" s="65"/>
      <c r="DPX137" s="65"/>
      <c r="DPY137" s="65"/>
      <c r="DPZ137" s="65"/>
      <c r="DQA137" s="65"/>
      <c r="DQB137" s="65"/>
      <c r="DQC137" s="65"/>
      <c r="DQD137" s="65"/>
      <c r="DQE137" s="65"/>
      <c r="DQF137" s="65"/>
      <c r="DQG137" s="65"/>
      <c r="DQH137" s="65"/>
      <c r="DQI137" s="65"/>
      <c r="DQJ137" s="65"/>
      <c r="DQK137" s="65"/>
      <c r="DQL137" s="65"/>
      <c r="DQM137" s="65"/>
      <c r="DQN137" s="65"/>
      <c r="DQO137" s="65"/>
      <c r="DQP137" s="65"/>
      <c r="DQQ137" s="65"/>
      <c r="DQR137" s="65"/>
      <c r="DQS137" s="65"/>
      <c r="DQT137" s="65"/>
      <c r="DQU137" s="65"/>
      <c r="DQV137" s="65"/>
      <c r="DQW137" s="65"/>
      <c r="DQX137" s="65"/>
      <c r="DQY137" s="65"/>
      <c r="DQZ137" s="65"/>
      <c r="DRA137" s="65"/>
      <c r="DRB137" s="65"/>
      <c r="DRC137" s="65"/>
      <c r="DRD137" s="65"/>
      <c r="DRE137" s="65"/>
      <c r="DRF137" s="65"/>
      <c r="DRG137" s="65"/>
      <c r="DRH137" s="65"/>
      <c r="DRI137" s="65"/>
      <c r="DRJ137" s="65"/>
      <c r="DRK137" s="65"/>
      <c r="DRL137" s="65"/>
      <c r="DRM137" s="65"/>
      <c r="DRN137" s="65"/>
      <c r="DRO137" s="65"/>
      <c r="DRP137" s="65"/>
      <c r="DRQ137" s="65"/>
      <c r="DRR137" s="65"/>
      <c r="DRS137" s="65"/>
      <c r="DRT137" s="65"/>
      <c r="DRU137" s="65"/>
      <c r="DRV137" s="65"/>
      <c r="DRW137" s="65"/>
      <c r="DRX137" s="65"/>
      <c r="DRY137" s="65"/>
      <c r="DRZ137" s="65"/>
      <c r="DSA137" s="65"/>
      <c r="DSB137" s="65"/>
      <c r="DSC137" s="65"/>
      <c r="DSD137" s="65"/>
      <c r="DSE137" s="65"/>
      <c r="DSF137" s="65"/>
      <c r="DSG137" s="65"/>
      <c r="DSH137" s="65"/>
      <c r="DSI137" s="65"/>
      <c r="DSJ137" s="65"/>
      <c r="DSK137" s="65"/>
      <c r="DSL137" s="65"/>
      <c r="DSM137" s="65"/>
      <c r="DSN137" s="65"/>
      <c r="DSO137" s="65"/>
      <c r="DSP137" s="65"/>
      <c r="DSQ137" s="65"/>
      <c r="DSR137" s="65"/>
      <c r="DSS137" s="65"/>
      <c r="DST137" s="65"/>
      <c r="DSU137" s="65"/>
      <c r="DSV137" s="65"/>
      <c r="DSW137" s="65"/>
      <c r="DSX137" s="65"/>
      <c r="DSY137" s="65"/>
      <c r="DSZ137" s="65"/>
      <c r="DTA137" s="65"/>
      <c r="DTB137" s="65"/>
      <c r="DTC137" s="65"/>
      <c r="DTD137" s="65"/>
      <c r="DTE137" s="65"/>
      <c r="DTF137" s="65"/>
      <c r="DTG137" s="65"/>
      <c r="DTH137" s="65"/>
      <c r="DTI137" s="65"/>
      <c r="DTJ137" s="65"/>
      <c r="DTK137" s="65"/>
      <c r="DTL137" s="65"/>
      <c r="DTM137" s="65"/>
      <c r="DTN137" s="65"/>
      <c r="DTO137" s="65"/>
      <c r="DTP137" s="65"/>
      <c r="DTQ137" s="65"/>
      <c r="DTR137" s="65"/>
      <c r="DTS137" s="65"/>
      <c r="DTT137" s="65"/>
      <c r="DTU137" s="65"/>
      <c r="DTV137" s="65"/>
      <c r="DTW137" s="65"/>
      <c r="DTX137" s="65"/>
      <c r="DTY137" s="65"/>
      <c r="DTZ137" s="65"/>
      <c r="DUA137" s="65"/>
      <c r="DUB137" s="65"/>
      <c r="DUC137" s="65"/>
      <c r="DUD137" s="65"/>
      <c r="DUE137" s="65"/>
      <c r="DUF137" s="65"/>
      <c r="DUG137" s="65"/>
      <c r="DUH137" s="65"/>
      <c r="DUI137" s="65"/>
      <c r="DUJ137" s="65"/>
      <c r="DUK137" s="65"/>
      <c r="DUL137" s="65"/>
      <c r="DUM137" s="65"/>
      <c r="DUN137" s="65"/>
      <c r="DUO137" s="65"/>
      <c r="DUP137" s="65"/>
      <c r="DUQ137" s="65"/>
      <c r="DUR137" s="65"/>
      <c r="DUS137" s="65"/>
      <c r="DUT137" s="65"/>
      <c r="DUU137" s="65"/>
      <c r="DUV137" s="65"/>
      <c r="DUW137" s="65"/>
      <c r="DUX137" s="65"/>
      <c r="DUY137" s="65"/>
      <c r="DUZ137" s="65"/>
      <c r="DVA137" s="65"/>
      <c r="DVB137" s="65"/>
      <c r="DVC137" s="65"/>
      <c r="DVD137" s="65"/>
      <c r="DVE137" s="65"/>
      <c r="DVF137" s="65"/>
      <c r="DVG137" s="65"/>
      <c r="DVH137" s="65"/>
      <c r="DVI137" s="65"/>
      <c r="DVJ137" s="65"/>
      <c r="DVK137" s="65"/>
      <c r="DVL137" s="65"/>
      <c r="DVM137" s="65"/>
      <c r="DVN137" s="65"/>
      <c r="DVO137" s="65"/>
      <c r="DVP137" s="65"/>
      <c r="DVQ137" s="65"/>
      <c r="DVR137" s="65"/>
      <c r="DVS137" s="65"/>
      <c r="DVT137" s="65"/>
      <c r="DVU137" s="65"/>
      <c r="DVV137" s="65"/>
      <c r="DVW137" s="65"/>
      <c r="DVX137" s="65"/>
      <c r="DVY137" s="65"/>
      <c r="DVZ137" s="65"/>
      <c r="DWA137" s="65"/>
      <c r="DWB137" s="65"/>
      <c r="DWC137" s="65"/>
      <c r="DWD137" s="65"/>
      <c r="DWE137" s="65"/>
      <c r="DWF137" s="65"/>
      <c r="DWG137" s="65"/>
      <c r="DWH137" s="65"/>
      <c r="DWI137" s="65"/>
      <c r="DWJ137" s="65"/>
      <c r="DWK137" s="65"/>
      <c r="DWL137" s="65"/>
      <c r="DWM137" s="65"/>
      <c r="DWN137" s="65"/>
      <c r="DWO137" s="65"/>
      <c r="DWP137" s="65"/>
      <c r="DWQ137" s="65"/>
      <c r="DWR137" s="65"/>
      <c r="DWS137" s="65"/>
      <c r="DWT137" s="65"/>
      <c r="DWU137" s="65"/>
      <c r="DWV137" s="65"/>
      <c r="DWW137" s="65"/>
      <c r="DWX137" s="65"/>
      <c r="DWY137" s="65"/>
      <c r="DWZ137" s="65"/>
      <c r="DXA137" s="65"/>
      <c r="DXB137" s="65"/>
      <c r="DXC137" s="65"/>
      <c r="DXD137" s="65"/>
      <c r="DXE137" s="65"/>
      <c r="DXF137" s="65"/>
      <c r="DXG137" s="65"/>
      <c r="DXH137" s="65"/>
      <c r="DXI137" s="65"/>
      <c r="DXJ137" s="65"/>
      <c r="DXK137" s="65"/>
      <c r="DXL137" s="65"/>
      <c r="DXM137" s="65"/>
      <c r="DXN137" s="65"/>
      <c r="DXO137" s="65"/>
      <c r="DXP137" s="65"/>
      <c r="DXQ137" s="65"/>
      <c r="DXR137" s="65"/>
      <c r="DXS137" s="65"/>
      <c r="DXT137" s="65"/>
      <c r="DXU137" s="65"/>
      <c r="DXV137" s="65"/>
      <c r="DXW137" s="65"/>
      <c r="DXX137" s="65"/>
      <c r="DXY137" s="65"/>
      <c r="DXZ137" s="65"/>
      <c r="DYA137" s="65"/>
      <c r="DYB137" s="65"/>
      <c r="DYC137" s="65"/>
      <c r="DYD137" s="65"/>
      <c r="DYE137" s="65"/>
      <c r="DYF137" s="65"/>
      <c r="DYG137" s="65"/>
      <c r="DYH137" s="65"/>
      <c r="DYI137" s="65"/>
      <c r="DYJ137" s="65"/>
      <c r="DYK137" s="65"/>
      <c r="DYL137" s="65"/>
      <c r="DYM137" s="65"/>
      <c r="DYN137" s="65"/>
      <c r="DYO137" s="65"/>
      <c r="DYP137" s="65"/>
      <c r="DYQ137" s="65"/>
      <c r="DYR137" s="65"/>
      <c r="DYS137" s="65"/>
      <c r="DYT137" s="65"/>
      <c r="DYU137" s="65"/>
      <c r="DYV137" s="65"/>
      <c r="DYW137" s="65"/>
      <c r="DYX137" s="65"/>
      <c r="DYY137" s="65"/>
    </row>
    <row r="138" spans="1:3379" s="56" customFormat="1" ht="54" customHeight="1" thickBot="1">
      <c r="A138" s="58">
        <v>7</v>
      </c>
      <c r="B138" s="147" t="s">
        <v>142</v>
      </c>
      <c r="C138" s="147"/>
      <c r="D138" s="147"/>
      <c r="E138" s="147"/>
      <c r="F138" s="147"/>
      <c r="G138" s="147"/>
      <c r="H138" s="147"/>
      <c r="I138" s="147"/>
      <c r="J138" s="147"/>
      <c r="K138" s="147"/>
      <c r="L138" s="147"/>
      <c r="M138" s="147"/>
      <c r="N138" s="147"/>
      <c r="O138" s="147"/>
      <c r="P138" s="147"/>
      <c r="Q138" s="147"/>
      <c r="R138" s="147"/>
      <c r="S138" s="147"/>
      <c r="T138" s="147"/>
      <c r="U138" s="147"/>
      <c r="V138" s="147"/>
      <c r="W138" s="147"/>
      <c r="X138" s="147"/>
      <c r="Y138" s="147"/>
      <c r="Z138" s="147"/>
      <c r="AA138" s="57"/>
      <c r="AB138" s="57"/>
      <c r="AC138" s="57"/>
      <c r="AD138" s="57"/>
      <c r="AE138" s="57"/>
      <c r="AF138" s="57"/>
      <c r="AG138" s="57"/>
      <c r="AH138" s="57"/>
      <c r="AI138" s="57"/>
      <c r="AJ138" s="57"/>
      <c r="AK138" s="57"/>
      <c r="AL138" s="57"/>
      <c r="AM138" s="57"/>
      <c r="AN138" s="57"/>
      <c r="AO138" s="57"/>
      <c r="AP138" s="57"/>
      <c r="AQ138" s="57"/>
      <c r="AR138" s="57"/>
      <c r="AS138" s="57"/>
      <c r="AT138" s="57"/>
      <c r="AU138" s="57"/>
      <c r="AV138" s="57"/>
      <c r="AW138" s="57"/>
      <c r="AX138" s="57"/>
      <c r="AY138" s="57"/>
      <c r="AZ138" s="57"/>
      <c r="BA138" s="57"/>
      <c r="BB138" s="57"/>
      <c r="BC138" s="57"/>
      <c r="BD138" s="57"/>
      <c r="BE138" s="57"/>
      <c r="BF138" s="57"/>
      <c r="BG138" s="57"/>
      <c r="BH138" s="57"/>
      <c r="BI138" s="57"/>
      <c r="BJ138" s="57"/>
      <c r="BK138" s="57"/>
      <c r="BL138" s="57"/>
      <c r="BM138" s="57"/>
      <c r="BN138" s="57"/>
      <c r="BO138" s="57"/>
      <c r="BP138" s="57"/>
      <c r="BQ138" s="57"/>
      <c r="BR138" s="57"/>
      <c r="BS138" s="57"/>
      <c r="BT138" s="57"/>
      <c r="BU138" s="57"/>
    </row>
    <row r="139" spans="1:3379" s="38" customFormat="1" ht="27" customHeight="1" thickBot="1">
      <c r="A139" s="69"/>
      <c r="B139" s="158" t="s">
        <v>140</v>
      </c>
      <c r="C139" s="159"/>
      <c r="D139" s="160"/>
      <c r="E139" s="158" t="s">
        <v>141</v>
      </c>
      <c r="F139" s="159"/>
      <c r="G139" s="159"/>
      <c r="H139" s="159"/>
      <c r="I139" s="159"/>
      <c r="J139" s="160"/>
      <c r="K139" s="158" t="s">
        <v>117</v>
      </c>
      <c r="L139" s="159"/>
      <c r="M139" s="159"/>
      <c r="N139" s="159"/>
      <c r="O139" s="159"/>
      <c r="P139" s="159"/>
      <c r="Q139" s="159"/>
      <c r="R139" s="160"/>
      <c r="S139" s="161"/>
      <c r="T139" s="162"/>
      <c r="U139" s="162"/>
      <c r="V139" s="162"/>
      <c r="W139" s="162"/>
      <c r="X139" s="162"/>
      <c r="Y139" s="162"/>
      <c r="Z139" s="163"/>
    </row>
    <row r="140" spans="1:3379" s="38" customFormat="1" ht="27" customHeight="1" thickBot="1">
      <c r="A140" s="55" t="s">
        <v>48</v>
      </c>
      <c r="B140" s="155"/>
      <c r="C140" s="156"/>
      <c r="D140" s="157"/>
      <c r="E140" s="155"/>
      <c r="F140" s="156"/>
      <c r="G140" s="156"/>
      <c r="H140" s="156"/>
      <c r="I140" s="156"/>
      <c r="J140" s="157"/>
      <c r="K140" s="155"/>
      <c r="L140" s="156"/>
      <c r="M140" s="156"/>
      <c r="N140" s="156"/>
      <c r="O140" s="156"/>
      <c r="P140" s="156"/>
      <c r="Q140" s="156"/>
      <c r="R140" s="157"/>
      <c r="S140" s="59" t="s">
        <v>167</v>
      </c>
      <c r="T140" s="53">
        <v>1</v>
      </c>
      <c r="U140" s="141">
        <v>0</v>
      </c>
      <c r="V140" s="141"/>
      <c r="W140" s="142">
        <v>0</v>
      </c>
      <c r="X140" s="142"/>
      <c r="Y140" s="139">
        <f>(T140*U140)+((T140*U140)*W140)</f>
        <v>0</v>
      </c>
      <c r="Z140" s="139"/>
    </row>
    <row r="141" spans="1:3379" s="38" customFormat="1" ht="27" customHeight="1" thickBot="1">
      <c r="A141" s="55" t="s">
        <v>47</v>
      </c>
      <c r="B141" s="155"/>
      <c r="C141" s="156"/>
      <c r="D141" s="157"/>
      <c r="E141" s="155"/>
      <c r="F141" s="156"/>
      <c r="G141" s="156"/>
      <c r="H141" s="156"/>
      <c r="I141" s="156"/>
      <c r="J141" s="157"/>
      <c r="K141" s="155"/>
      <c r="L141" s="156"/>
      <c r="M141" s="156"/>
      <c r="N141" s="156"/>
      <c r="O141" s="156"/>
      <c r="P141" s="156"/>
      <c r="Q141" s="156"/>
      <c r="R141" s="157"/>
      <c r="S141" s="59" t="s">
        <v>167</v>
      </c>
      <c r="T141" s="53">
        <v>1</v>
      </c>
      <c r="U141" s="141">
        <v>0</v>
      </c>
      <c r="V141" s="141"/>
      <c r="W141" s="142">
        <v>0</v>
      </c>
      <c r="X141" s="142"/>
      <c r="Y141" s="139">
        <f>(T141*U141)+((T141*U141)*W141)</f>
        <v>0</v>
      </c>
      <c r="Z141" s="139"/>
    </row>
    <row r="142" spans="1:3379" s="38" customFormat="1" ht="27" customHeight="1" thickBot="1">
      <c r="A142" s="55" t="s">
        <v>251</v>
      </c>
      <c r="B142" s="155"/>
      <c r="C142" s="156"/>
      <c r="D142" s="157"/>
      <c r="E142" s="155"/>
      <c r="F142" s="156"/>
      <c r="G142" s="156"/>
      <c r="H142" s="156"/>
      <c r="I142" s="156"/>
      <c r="J142" s="157"/>
      <c r="K142" s="155"/>
      <c r="L142" s="156"/>
      <c r="M142" s="156"/>
      <c r="N142" s="156"/>
      <c r="O142" s="156"/>
      <c r="P142" s="156"/>
      <c r="Q142" s="156"/>
      <c r="R142" s="157"/>
      <c r="S142" s="59" t="s">
        <v>167</v>
      </c>
      <c r="T142" s="53">
        <v>1</v>
      </c>
      <c r="U142" s="141">
        <v>0</v>
      </c>
      <c r="V142" s="141"/>
      <c r="W142" s="142">
        <v>0</v>
      </c>
      <c r="X142" s="142"/>
      <c r="Y142" s="139">
        <f>(T142*U142)+((T142*U142)*W142)</f>
        <v>0</v>
      </c>
      <c r="Z142" s="139"/>
    </row>
    <row r="143" spans="1:3379" s="38" customFormat="1" ht="27" customHeight="1" thickBot="1">
      <c r="A143" s="55" t="s">
        <v>252</v>
      </c>
      <c r="B143" s="155"/>
      <c r="C143" s="156"/>
      <c r="D143" s="157"/>
      <c r="E143" s="155"/>
      <c r="F143" s="156"/>
      <c r="G143" s="156"/>
      <c r="H143" s="156"/>
      <c r="I143" s="156"/>
      <c r="J143" s="157"/>
      <c r="K143" s="155"/>
      <c r="L143" s="156"/>
      <c r="M143" s="156"/>
      <c r="N143" s="156"/>
      <c r="O143" s="156"/>
      <c r="P143" s="156"/>
      <c r="Q143" s="156"/>
      <c r="R143" s="157"/>
      <c r="S143" s="59" t="s">
        <v>167</v>
      </c>
      <c r="T143" s="53">
        <v>1</v>
      </c>
      <c r="U143" s="141">
        <v>0</v>
      </c>
      <c r="V143" s="141"/>
      <c r="W143" s="142">
        <v>0</v>
      </c>
      <c r="X143" s="142"/>
      <c r="Y143" s="139">
        <f>(T143*U143)+((T143*U143)*W143)</f>
        <v>0</v>
      </c>
      <c r="Z143" s="139"/>
    </row>
    <row r="144" spans="1:3379" s="38" customFormat="1" ht="30.2" customHeight="1" thickBot="1">
      <c r="A144" s="148" t="s">
        <v>44</v>
      </c>
      <c r="B144" s="148"/>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9">
        <f>SUM(Y140:Z143)</f>
        <v>0</v>
      </c>
      <c r="Z144" s="149"/>
    </row>
    <row r="145" spans="1:26">
      <c r="A145" s="164"/>
      <c r="B145" s="164"/>
      <c r="C145" s="164"/>
      <c r="D145" s="164"/>
      <c r="E145" s="164"/>
      <c r="F145" s="164"/>
      <c r="G145" s="51"/>
      <c r="H145" s="51"/>
      <c r="I145" s="52"/>
      <c r="J145" s="52"/>
      <c r="K145" s="52"/>
      <c r="L145" s="52"/>
      <c r="M145" s="52"/>
      <c r="N145" s="165"/>
      <c r="O145" s="165"/>
      <c r="P145" s="164"/>
      <c r="Q145" s="164"/>
      <c r="R145" s="164"/>
      <c r="S145" s="164"/>
      <c r="T145" s="51"/>
      <c r="U145" s="48"/>
      <c r="V145" s="48"/>
      <c r="W145" s="48"/>
      <c r="X145" s="50"/>
      <c r="Y145" s="49"/>
      <c r="Z145" s="48"/>
    </row>
  </sheetData>
  <mergeCells count="512">
    <mergeCell ref="Y1:Z1"/>
    <mergeCell ref="A3:T3"/>
    <mergeCell ref="U3:Z3"/>
    <mergeCell ref="B4:R4"/>
    <mergeCell ref="Y4:Z4"/>
    <mergeCell ref="A27:Z27"/>
    <mergeCell ref="Y7:Z7"/>
    <mergeCell ref="Y9:Z9"/>
    <mergeCell ref="U9:V9"/>
    <mergeCell ref="W9:X9"/>
    <mergeCell ref="W13:X13"/>
    <mergeCell ref="U15:V15"/>
    <mergeCell ref="W15:X15"/>
    <mergeCell ref="Y14:Z14"/>
    <mergeCell ref="U13:V13"/>
    <mergeCell ref="A1:W1"/>
    <mergeCell ref="Y22:Z22"/>
    <mergeCell ref="B11:R11"/>
    <mergeCell ref="W14:X14"/>
    <mergeCell ref="B15:R15"/>
    <mergeCell ref="Y15:Z15"/>
    <mergeCell ref="B22:R22"/>
    <mergeCell ref="Y11:Z11"/>
    <mergeCell ref="Y6:Z6"/>
    <mergeCell ref="B43:R43"/>
    <mergeCell ref="U43:V43"/>
    <mergeCell ref="W43:X43"/>
    <mergeCell ref="Y43:Z43"/>
    <mergeCell ref="B44:R44"/>
    <mergeCell ref="U44:V44"/>
    <mergeCell ref="W44:X44"/>
    <mergeCell ref="Y44:Z44"/>
    <mergeCell ref="Y46:Z46"/>
    <mergeCell ref="U46:V46"/>
    <mergeCell ref="W46:X46"/>
    <mergeCell ref="B46:R46"/>
    <mergeCell ref="Y47:Z47"/>
    <mergeCell ref="U47:V47"/>
    <mergeCell ref="W47:X47"/>
    <mergeCell ref="Y48:Z48"/>
    <mergeCell ref="B49:R49"/>
    <mergeCell ref="U49:V49"/>
    <mergeCell ref="W49:X49"/>
    <mergeCell ref="Y49:Z49"/>
    <mergeCell ref="B50:R50"/>
    <mergeCell ref="U48:V48"/>
    <mergeCell ref="W48:X48"/>
    <mergeCell ref="U50:V50"/>
    <mergeCell ref="Y121:Z121"/>
    <mergeCell ref="B106:Z106"/>
    <mergeCell ref="B108:R108"/>
    <mergeCell ref="Y108:Z108"/>
    <mergeCell ref="Y104:Z104"/>
    <mergeCell ref="U108:V108"/>
    <mergeCell ref="W108:X108"/>
    <mergeCell ref="U125:V125"/>
    <mergeCell ref="W50:X50"/>
    <mergeCell ref="Y51:Z51"/>
    <mergeCell ref="U51:V51"/>
    <mergeCell ref="U66:V66"/>
    <mergeCell ref="W66:X66"/>
    <mergeCell ref="Y66:Z66"/>
    <mergeCell ref="B67:R67"/>
    <mergeCell ref="W53:X53"/>
    <mergeCell ref="W51:X51"/>
    <mergeCell ref="W64:X64"/>
    <mergeCell ref="U62:V62"/>
    <mergeCell ref="W62:X62"/>
    <mergeCell ref="Y99:Z99"/>
    <mergeCell ref="U96:V96"/>
    <mergeCell ref="W96:X96"/>
    <mergeCell ref="B96:R96"/>
    <mergeCell ref="A145:F145"/>
    <mergeCell ref="N145:S145"/>
    <mergeCell ref="A144:X144"/>
    <mergeCell ref="Y144:Z144"/>
    <mergeCell ref="U143:V143"/>
    <mergeCell ref="W143:X143"/>
    <mergeCell ref="Y143:Z143"/>
    <mergeCell ref="B143:D143"/>
    <mergeCell ref="E143:J143"/>
    <mergeCell ref="K143:R143"/>
    <mergeCell ref="U142:V142"/>
    <mergeCell ref="W142:X142"/>
    <mergeCell ref="B142:D142"/>
    <mergeCell ref="E142:J142"/>
    <mergeCell ref="K142:R142"/>
    <mergeCell ref="Y142:Z142"/>
    <mergeCell ref="B125:R125"/>
    <mergeCell ref="Y125:Z125"/>
    <mergeCell ref="Y126:Z126"/>
    <mergeCell ref="U141:V141"/>
    <mergeCell ref="W141:X141"/>
    <mergeCell ref="Y141:Z141"/>
    <mergeCell ref="B141:D141"/>
    <mergeCell ref="E141:J141"/>
    <mergeCell ref="K141:R141"/>
    <mergeCell ref="E139:J139"/>
    <mergeCell ref="K139:R139"/>
    <mergeCell ref="S139:Z139"/>
    <mergeCell ref="B140:D140"/>
    <mergeCell ref="E140:J140"/>
    <mergeCell ref="K140:R140"/>
    <mergeCell ref="Y140:Z140"/>
    <mergeCell ref="Y135:Z135"/>
    <mergeCell ref="B139:D139"/>
    <mergeCell ref="W54:X54"/>
    <mergeCell ref="B52:R52"/>
    <mergeCell ref="Y52:Z52"/>
    <mergeCell ref="B54:R54"/>
    <mergeCell ref="Y54:Z54"/>
    <mergeCell ref="B75:R75"/>
    <mergeCell ref="Y75:Z75"/>
    <mergeCell ref="Y53:Z53"/>
    <mergeCell ref="U52:V52"/>
    <mergeCell ref="Y64:Z64"/>
    <mergeCell ref="B65:R65"/>
    <mergeCell ref="U65:V65"/>
    <mergeCell ref="W65:X65"/>
    <mergeCell ref="U67:V67"/>
    <mergeCell ref="W67:X67"/>
    <mergeCell ref="Y67:Z67"/>
    <mergeCell ref="W68:X68"/>
    <mergeCell ref="Y68:Z68"/>
    <mergeCell ref="B69:R69"/>
    <mergeCell ref="B57:R57"/>
    <mergeCell ref="Y57:Z57"/>
    <mergeCell ref="U57:V57"/>
    <mergeCell ref="W57:X57"/>
    <mergeCell ref="B58:R58"/>
    <mergeCell ref="B98:R98"/>
    <mergeCell ref="U98:V98"/>
    <mergeCell ref="W98:X98"/>
    <mergeCell ref="Y98:Z98"/>
    <mergeCell ref="B103:R103"/>
    <mergeCell ref="Y103:Z103"/>
    <mergeCell ref="B102:R102"/>
    <mergeCell ref="U102:V102"/>
    <mergeCell ref="W102:X102"/>
    <mergeCell ref="Y102:Z102"/>
    <mergeCell ref="B101:R101"/>
    <mergeCell ref="B100:R100"/>
    <mergeCell ref="U100:V100"/>
    <mergeCell ref="Y101:Z101"/>
    <mergeCell ref="W100:X100"/>
    <mergeCell ref="Y100:Z100"/>
    <mergeCell ref="U101:V101"/>
    <mergeCell ref="B80:R80"/>
    <mergeCell ref="Y80:Z80"/>
    <mergeCell ref="B76:R76"/>
    <mergeCell ref="Y76:Z76"/>
    <mergeCell ref="B72:R72"/>
    <mergeCell ref="U69:V69"/>
    <mergeCell ref="W69:X69"/>
    <mergeCell ref="Y69:Z69"/>
    <mergeCell ref="Y65:Z65"/>
    <mergeCell ref="B66:R66"/>
    <mergeCell ref="Y58:Z58"/>
    <mergeCell ref="U78:V78"/>
    <mergeCell ref="W78:X78"/>
    <mergeCell ref="B59:R59"/>
    <mergeCell ref="Y59:Z59"/>
    <mergeCell ref="Y72:Z72"/>
    <mergeCell ref="U71:V71"/>
    <mergeCell ref="W71:X71"/>
    <mergeCell ref="U72:V72"/>
    <mergeCell ref="B61:R61"/>
    <mergeCell ref="Y61:Z61"/>
    <mergeCell ref="Y96:Z96"/>
    <mergeCell ref="B124:R124"/>
    <mergeCell ref="W130:X130"/>
    <mergeCell ref="B130:D130"/>
    <mergeCell ref="E130:J130"/>
    <mergeCell ref="K130:R130"/>
    <mergeCell ref="A105:Z105"/>
    <mergeCell ref="A122:Z122"/>
    <mergeCell ref="W119:X119"/>
    <mergeCell ref="B110:R110"/>
    <mergeCell ref="U110:V110"/>
    <mergeCell ref="A126:X126"/>
    <mergeCell ref="A121:X121"/>
    <mergeCell ref="U124:V124"/>
    <mergeCell ref="Y124:Z124"/>
    <mergeCell ref="B120:R120"/>
    <mergeCell ref="Y120:Z120"/>
    <mergeCell ref="U120:V120"/>
    <mergeCell ref="W120:X120"/>
    <mergeCell ref="W125:X125"/>
    <mergeCell ref="B112:R112"/>
    <mergeCell ref="U112:V112"/>
    <mergeCell ref="W112:X112"/>
    <mergeCell ref="Y112:Z112"/>
    <mergeCell ref="B123:Z123"/>
    <mergeCell ref="U118:V118"/>
    <mergeCell ref="W118:X118"/>
    <mergeCell ref="U119:V119"/>
    <mergeCell ref="U140:V140"/>
    <mergeCell ref="W140:X140"/>
    <mergeCell ref="U97:V97"/>
    <mergeCell ref="W97:X97"/>
    <mergeCell ref="U99:V99"/>
    <mergeCell ref="W99:X99"/>
    <mergeCell ref="B138:Z138"/>
    <mergeCell ref="A137:Z137"/>
    <mergeCell ref="B132:D132"/>
    <mergeCell ref="B133:D133"/>
    <mergeCell ref="B134:D134"/>
    <mergeCell ref="B135:D135"/>
    <mergeCell ref="U130:V130"/>
    <mergeCell ref="E132:J132"/>
    <mergeCell ref="K132:R132"/>
    <mergeCell ref="E133:J133"/>
    <mergeCell ref="K133:R133"/>
    <mergeCell ref="E134:J134"/>
    <mergeCell ref="K134:R134"/>
    <mergeCell ref="E135:J135"/>
    <mergeCell ref="Y131:Z131"/>
    <mergeCell ref="A136:X136"/>
    <mergeCell ref="Y136:Z136"/>
    <mergeCell ref="U132:V132"/>
    <mergeCell ref="W132:X132"/>
    <mergeCell ref="Y132:Z132"/>
    <mergeCell ref="U133:V133"/>
    <mergeCell ref="W133:X133"/>
    <mergeCell ref="Y133:Z133"/>
    <mergeCell ref="U134:V134"/>
    <mergeCell ref="W134:X134"/>
    <mergeCell ref="Y134:Z134"/>
    <mergeCell ref="U135:V135"/>
    <mergeCell ref="W135:X135"/>
    <mergeCell ref="U131:V131"/>
    <mergeCell ref="W131:X131"/>
    <mergeCell ref="B131:D131"/>
    <mergeCell ref="E131:J131"/>
    <mergeCell ref="Y130:Z130"/>
    <mergeCell ref="K131:R131"/>
    <mergeCell ref="K135:R135"/>
    <mergeCell ref="U53:V53"/>
    <mergeCell ref="B13:R13"/>
    <mergeCell ref="U14:V14"/>
    <mergeCell ref="B129:D129"/>
    <mergeCell ref="E129:J129"/>
    <mergeCell ref="K129:R129"/>
    <mergeCell ref="S129:Z129"/>
    <mergeCell ref="U22:V22"/>
    <mergeCell ref="U23:V23"/>
    <mergeCell ref="U24:V24"/>
    <mergeCell ref="U25:V25"/>
    <mergeCell ref="W22:X22"/>
    <mergeCell ref="W23:X23"/>
    <mergeCell ref="W24:X24"/>
    <mergeCell ref="W25:X25"/>
    <mergeCell ref="B25:R25"/>
    <mergeCell ref="Y25:Z25"/>
    <mergeCell ref="B23:R23"/>
    <mergeCell ref="Y23:Z23"/>
    <mergeCell ref="A127:Z127"/>
    <mergeCell ref="B128:Z128"/>
    <mergeCell ref="B40:R40"/>
    <mergeCell ref="Y40:Z40"/>
    <mergeCell ref="W37:X37"/>
    <mergeCell ref="U40:V40"/>
    <mergeCell ref="W40:X40"/>
    <mergeCell ref="B83:R83"/>
    <mergeCell ref="W82:X82"/>
    <mergeCell ref="U83:V83"/>
    <mergeCell ref="W83:X83"/>
    <mergeCell ref="W58:X58"/>
    <mergeCell ref="B78:R78"/>
    <mergeCell ref="B42:R42"/>
    <mergeCell ref="Y42:Z42"/>
    <mergeCell ref="B45:Z45"/>
    <mergeCell ref="B39:Z39"/>
    <mergeCell ref="B38:R38"/>
    <mergeCell ref="U38:V38"/>
    <mergeCell ref="W38:X38"/>
    <mergeCell ref="Y38:Z38"/>
    <mergeCell ref="Y78:Z78"/>
    <mergeCell ref="Y83:Z83"/>
    <mergeCell ref="W61:X61"/>
    <mergeCell ref="B71:R71"/>
    <mergeCell ref="Y71:Z71"/>
    <mergeCell ref="B8:R8"/>
    <mergeCell ref="U8:V8"/>
    <mergeCell ref="W8:X8"/>
    <mergeCell ref="Y8:Z8"/>
    <mergeCell ref="U31:V31"/>
    <mergeCell ref="B82:R82"/>
    <mergeCell ref="Y82:Z82"/>
    <mergeCell ref="B9:R9"/>
    <mergeCell ref="Y50:Z50"/>
    <mergeCell ref="W52:X52"/>
    <mergeCell ref="U54:V54"/>
    <mergeCell ref="U82:V82"/>
    <mergeCell ref="B63:R63"/>
    <mergeCell ref="Y63:Z63"/>
    <mergeCell ref="B64:R64"/>
    <mergeCell ref="U63:V63"/>
    <mergeCell ref="W63:X63"/>
    <mergeCell ref="U64:V64"/>
    <mergeCell ref="W81:X81"/>
    <mergeCell ref="U75:V75"/>
    <mergeCell ref="W75:X75"/>
    <mergeCell ref="Y55:Z55"/>
    <mergeCell ref="W72:X72"/>
    <mergeCell ref="B28:Z28"/>
    <mergeCell ref="U4:V4"/>
    <mergeCell ref="W4:X4"/>
    <mergeCell ref="U7:V7"/>
    <mergeCell ref="W7:X7"/>
    <mergeCell ref="B7:R7"/>
    <mergeCell ref="B24:R24"/>
    <mergeCell ref="B6:R6"/>
    <mergeCell ref="U6:V6"/>
    <mergeCell ref="W6:X6"/>
    <mergeCell ref="B5:Z5"/>
    <mergeCell ref="Y17:Z17"/>
    <mergeCell ref="U17:V17"/>
    <mergeCell ref="W17:X17"/>
    <mergeCell ref="A19:Z19"/>
    <mergeCell ref="B14:R14"/>
    <mergeCell ref="B16:R16"/>
    <mergeCell ref="U16:V16"/>
    <mergeCell ref="W16:X16"/>
    <mergeCell ref="Y16:Z16"/>
    <mergeCell ref="B10:R10"/>
    <mergeCell ref="U10:V10"/>
    <mergeCell ref="W10:X10"/>
    <mergeCell ref="Y10:Z10"/>
    <mergeCell ref="B12:R12"/>
    <mergeCell ref="W124:X124"/>
    <mergeCell ref="B17:R17"/>
    <mergeCell ref="B97:R97"/>
    <mergeCell ref="B99:R99"/>
    <mergeCell ref="B51:R51"/>
    <mergeCell ref="B53:R53"/>
    <mergeCell ref="B48:R48"/>
    <mergeCell ref="B118:R118"/>
    <mergeCell ref="B30:R30"/>
    <mergeCell ref="B81:R81"/>
    <mergeCell ref="U42:V42"/>
    <mergeCell ref="B47:R47"/>
    <mergeCell ref="U21:V21"/>
    <mergeCell ref="W21:X21"/>
    <mergeCell ref="U115:V115"/>
    <mergeCell ref="W115:X115"/>
    <mergeCell ref="B34:R34"/>
    <mergeCell ref="U34:V34"/>
    <mergeCell ref="A26:X26"/>
    <mergeCell ref="B29:Z29"/>
    <mergeCell ref="B31:R31"/>
    <mergeCell ref="A18:X18"/>
    <mergeCell ref="Y18:Z18"/>
    <mergeCell ref="W30:X30"/>
    <mergeCell ref="Y118:Z118"/>
    <mergeCell ref="B119:R119"/>
    <mergeCell ref="Y119:Z119"/>
    <mergeCell ref="A2:W2"/>
    <mergeCell ref="X2:Z2"/>
    <mergeCell ref="B55:R55"/>
    <mergeCell ref="U55:V55"/>
    <mergeCell ref="W55:X55"/>
    <mergeCell ref="W31:X31"/>
    <mergeCell ref="Y31:Z31"/>
    <mergeCell ref="U41:V41"/>
    <mergeCell ref="B37:R37"/>
    <mergeCell ref="Y37:Z37"/>
    <mergeCell ref="U33:V33"/>
    <mergeCell ref="W33:X33"/>
    <mergeCell ref="U37:V37"/>
    <mergeCell ref="B32:R32"/>
    <mergeCell ref="Y32:Z32"/>
    <mergeCell ref="Y26:Z26"/>
    <mergeCell ref="U32:V32"/>
    <mergeCell ref="W32:X32"/>
    <mergeCell ref="U30:V30"/>
    <mergeCell ref="Y30:Z30"/>
    <mergeCell ref="Y33:Z33"/>
    <mergeCell ref="W41:X41"/>
    <mergeCell ref="B111:R111"/>
    <mergeCell ref="U111:V111"/>
    <mergeCell ref="W111:X111"/>
    <mergeCell ref="Y111:Z111"/>
    <mergeCell ref="B41:R41"/>
    <mergeCell ref="B109:R109"/>
    <mergeCell ref="U109:V109"/>
    <mergeCell ref="W109:X109"/>
    <mergeCell ref="Y109:Z109"/>
    <mergeCell ref="A104:X104"/>
    <mergeCell ref="Y41:Z41"/>
    <mergeCell ref="B88:R88"/>
    <mergeCell ref="U88:V88"/>
    <mergeCell ref="W88:X88"/>
    <mergeCell ref="Y88:Z88"/>
    <mergeCell ref="W42:X42"/>
    <mergeCell ref="B56:R56"/>
    <mergeCell ref="U56:V56"/>
    <mergeCell ref="W56:X56"/>
    <mergeCell ref="Y56:Z56"/>
    <mergeCell ref="B74:Z74"/>
    <mergeCell ref="B60:Z60"/>
    <mergeCell ref="B70:R70"/>
    <mergeCell ref="U12:V12"/>
    <mergeCell ref="W12:X12"/>
    <mergeCell ref="Y12:Z12"/>
    <mergeCell ref="Y13:Z13"/>
    <mergeCell ref="U11:V11"/>
    <mergeCell ref="W11:X11"/>
    <mergeCell ref="B35:R35"/>
    <mergeCell ref="U35:V35"/>
    <mergeCell ref="W35:X35"/>
    <mergeCell ref="Y35:Z35"/>
    <mergeCell ref="B20:Z20"/>
    <mergeCell ref="B21:R21"/>
    <mergeCell ref="Y21:Z21"/>
    <mergeCell ref="Y24:Z24"/>
    <mergeCell ref="B36:R36"/>
    <mergeCell ref="U36:V36"/>
    <mergeCell ref="W36:X36"/>
    <mergeCell ref="Y36:Z36"/>
    <mergeCell ref="W34:X34"/>
    <mergeCell ref="Y34:Z34"/>
    <mergeCell ref="B33:R33"/>
    <mergeCell ref="B77:R77"/>
    <mergeCell ref="U77:V77"/>
    <mergeCell ref="W77:X77"/>
    <mergeCell ref="Y77:Z77"/>
    <mergeCell ref="U58:V58"/>
    <mergeCell ref="B62:R62"/>
    <mergeCell ref="Y62:Z62"/>
    <mergeCell ref="U76:V76"/>
    <mergeCell ref="W76:X76"/>
    <mergeCell ref="B68:R68"/>
    <mergeCell ref="U68:V68"/>
    <mergeCell ref="U59:V59"/>
    <mergeCell ref="W59:X59"/>
    <mergeCell ref="Y70:Z70"/>
    <mergeCell ref="U70:V70"/>
    <mergeCell ref="W70:X70"/>
    <mergeCell ref="U61:V61"/>
    <mergeCell ref="B90:R90"/>
    <mergeCell ref="U90:V90"/>
    <mergeCell ref="W90:X90"/>
    <mergeCell ref="Y90:Z90"/>
    <mergeCell ref="B91:R91"/>
    <mergeCell ref="U91:V91"/>
    <mergeCell ref="W91:X91"/>
    <mergeCell ref="Y91:Z91"/>
    <mergeCell ref="U79:V79"/>
    <mergeCell ref="W79:X79"/>
    <mergeCell ref="U85:V85"/>
    <mergeCell ref="W85:X85"/>
    <mergeCell ref="U81:V81"/>
    <mergeCell ref="B89:R89"/>
    <mergeCell ref="U89:V89"/>
    <mergeCell ref="W89:X89"/>
    <mergeCell ref="Y89:Z89"/>
    <mergeCell ref="B87:R87"/>
    <mergeCell ref="U87:V87"/>
    <mergeCell ref="W87:X87"/>
    <mergeCell ref="Y87:Z87"/>
    <mergeCell ref="B79:R79"/>
    <mergeCell ref="Y79:Z79"/>
    <mergeCell ref="Y81:Z81"/>
    <mergeCell ref="B117:Z117"/>
    <mergeCell ref="B116:R116"/>
    <mergeCell ref="U116:V116"/>
    <mergeCell ref="W116:X116"/>
    <mergeCell ref="Y116:Z116"/>
    <mergeCell ref="B93:R93"/>
    <mergeCell ref="U93:V93"/>
    <mergeCell ref="W93:X93"/>
    <mergeCell ref="Y93:Z93"/>
    <mergeCell ref="B94:R94"/>
    <mergeCell ref="U94:V94"/>
    <mergeCell ref="W94:X94"/>
    <mergeCell ref="Y94:Z94"/>
    <mergeCell ref="B95:Z95"/>
    <mergeCell ref="W110:X110"/>
    <mergeCell ref="Y110:Z110"/>
    <mergeCell ref="B114:R114"/>
    <mergeCell ref="U114:V114"/>
    <mergeCell ref="W114:X114"/>
    <mergeCell ref="Y115:Z115"/>
    <mergeCell ref="U113:V113"/>
    <mergeCell ref="W113:X113"/>
    <mergeCell ref="W101:X101"/>
    <mergeCell ref="U103:V103"/>
    <mergeCell ref="Y114:Z114"/>
    <mergeCell ref="B115:R115"/>
    <mergeCell ref="B113:R113"/>
    <mergeCell ref="Y113:Z113"/>
    <mergeCell ref="B73:R73"/>
    <mergeCell ref="U73:V73"/>
    <mergeCell ref="W73:X73"/>
    <mergeCell ref="Y73:Z73"/>
    <mergeCell ref="B92:R92"/>
    <mergeCell ref="U92:V92"/>
    <mergeCell ref="W92:X92"/>
    <mergeCell ref="Y92:Z92"/>
    <mergeCell ref="B107:Z107"/>
    <mergeCell ref="W103:X103"/>
    <mergeCell ref="B85:R85"/>
    <mergeCell ref="Y85:Z85"/>
    <mergeCell ref="U80:V80"/>
    <mergeCell ref="W80:X80"/>
    <mergeCell ref="B86:R86"/>
    <mergeCell ref="U86:V86"/>
    <mergeCell ref="W86:X86"/>
    <mergeCell ref="Y86:Z86"/>
    <mergeCell ref="B84:Z84"/>
    <mergeCell ref="Y97:Z97"/>
  </mergeCells>
  <phoneticPr fontId="66" type="noConversion"/>
  <conditionalFormatting sqref="Y6:Z17 Y21:Z25 Y30:Z38 Y40:Z44 Y46:Z59 Y124:Z125 Y130:Z135 Y140:Z143">
    <cfRule type="cellIs" dxfId="2" priority="4" operator="equal">
      <formula>0</formula>
    </cfRule>
  </conditionalFormatting>
  <conditionalFormatting sqref="Y61:Z103">
    <cfRule type="cellIs" dxfId="1" priority="1" operator="equal">
      <formula>0</formula>
    </cfRule>
  </conditionalFormatting>
  <conditionalFormatting sqref="Y107:Z120">
    <cfRule type="cellIs" dxfId="0" priority="2" operator="equal">
      <formula>0</formula>
    </cfRule>
  </conditionalFormatting>
  <printOptions horizontalCentered="1"/>
  <pageMargins left="0.23622047244094491" right="0.23622047244094491" top="0.59055118110236227" bottom="0.70866141732283472" header="0.31496062992125984" footer="0.59055118110236227"/>
  <pageSetup paperSize="9" scale="51" fitToHeight="0" orientation="landscape" r:id="rId1"/>
  <headerFooter differentFirst="1" alignWithMargins="0">
    <oddHeader>&amp;LCONTINUATION OF THE QUANTITATIVE AND QUALITATIVE FORM - SCA - BUSINESS FRANCE&amp;CTENDER&amp;R&amp;D</oddHeader>
    <oddFooter>&amp;L&amp;"Arial,Gras"&amp;16CONTRACTOR : &amp;C&amp;"Arial,Gras"&amp;16DATE, STAMP AND SIGNATURE :&amp;R&amp;"Arial,Gras"&amp;16&amp;P / &amp;N</oddFooter>
  </headerFooter>
  <rowBreaks count="10" manualBreakCount="10">
    <brk id="19" max="25" man="1"/>
    <brk id="27" max="25" man="1"/>
    <brk id="38" max="25" man="1"/>
    <brk id="54" max="25" man="1"/>
    <brk id="68" max="25" man="1"/>
    <brk id="83" max="25" man="1"/>
    <brk id="99" max="25" man="1"/>
    <brk id="111" max="25" man="1"/>
    <brk id="121" max="25" man="1"/>
    <brk id="137" max="2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1F12C-3639-4E0C-9E46-83E8E1CCA84D}">
  <sheetPr>
    <tabColor rgb="FFFF0000"/>
    <pageSetUpPr fitToPage="1"/>
  </sheetPr>
  <dimension ref="A1:Z19"/>
  <sheetViews>
    <sheetView view="pageBreakPreview" zoomScale="70" zoomScaleNormal="70" zoomScaleSheetLayoutView="70" zoomScalePageLayoutView="70" workbookViewId="0">
      <selection activeCell="B54" sqref="B54:Q54"/>
    </sheetView>
  </sheetViews>
  <sheetFormatPr baseColWidth="10" defaultColWidth="10.7109375" defaultRowHeight="20.25"/>
  <cols>
    <col min="1" max="1" width="10.7109375" style="6"/>
    <col min="2" max="23" width="10.7109375" style="5"/>
    <col min="24" max="24" width="10.7109375" style="4" customWidth="1"/>
    <col min="25" max="25" width="10.7109375" style="3"/>
    <col min="26" max="26" width="10.7109375" style="2"/>
    <col min="27" max="16384" width="10.7109375" style="1"/>
  </cols>
  <sheetData>
    <row r="1" spans="1:26" s="7" customFormat="1" ht="75.2" customHeight="1">
      <c r="A1" s="89" t="s">
        <v>131</v>
      </c>
      <c r="B1" s="89"/>
      <c r="C1" s="89"/>
      <c r="D1" s="89"/>
      <c r="E1" s="89"/>
      <c r="F1" s="89"/>
      <c r="G1" s="89"/>
      <c r="H1" s="89"/>
      <c r="I1" s="89"/>
      <c r="J1" s="89"/>
      <c r="K1" s="89"/>
      <c r="L1" s="89"/>
      <c r="M1" s="89"/>
      <c r="N1" s="89"/>
      <c r="O1" s="89"/>
      <c r="P1" s="89"/>
      <c r="Q1" s="89"/>
      <c r="R1" s="89"/>
      <c r="S1" s="89"/>
      <c r="T1" s="89"/>
      <c r="U1" s="89"/>
      <c r="V1" s="89"/>
      <c r="W1" s="89"/>
      <c r="X1" s="35">
        <v>3</v>
      </c>
      <c r="Y1" s="93"/>
      <c r="Z1" s="93"/>
    </row>
    <row r="2" spans="1:26" s="7" customFormat="1" ht="51.75" customHeight="1" thickBot="1">
      <c r="A2" s="91" t="s">
        <v>6</v>
      </c>
      <c r="B2" s="91"/>
      <c r="C2" s="91"/>
      <c r="D2" s="91"/>
      <c r="E2" s="91"/>
      <c r="F2" s="91"/>
      <c r="G2" s="91"/>
      <c r="H2" s="91"/>
      <c r="I2" s="91"/>
      <c r="J2" s="91"/>
      <c r="K2" s="91"/>
      <c r="L2" s="91"/>
      <c r="M2" s="91"/>
      <c r="N2" s="91"/>
      <c r="O2" s="91"/>
      <c r="P2" s="91"/>
      <c r="Q2" s="91"/>
      <c r="R2" s="91"/>
      <c r="S2" s="91"/>
      <c r="T2" s="91"/>
      <c r="U2" s="91"/>
      <c r="V2" s="91"/>
      <c r="W2" s="91"/>
      <c r="X2" s="92"/>
      <c r="Y2" s="92"/>
      <c r="Z2" s="92"/>
    </row>
    <row r="3" spans="1:26" ht="101.45" customHeight="1" thickBot="1">
      <c r="A3" s="179" t="s">
        <v>130</v>
      </c>
      <c r="B3" s="180"/>
      <c r="C3" s="180"/>
      <c r="D3" s="180"/>
      <c r="E3" s="180"/>
      <c r="F3" s="180"/>
      <c r="G3" s="180"/>
      <c r="H3" s="180"/>
      <c r="I3" s="180"/>
      <c r="J3" s="180"/>
      <c r="K3" s="180"/>
      <c r="L3" s="180"/>
      <c r="M3" s="180"/>
      <c r="N3" s="180"/>
      <c r="O3" s="64"/>
      <c r="P3" s="177" t="s">
        <v>129</v>
      </c>
      <c r="Q3" s="177"/>
      <c r="R3" s="177"/>
      <c r="S3" s="177"/>
      <c r="T3" s="177"/>
      <c r="U3" s="177"/>
      <c r="V3" s="177"/>
      <c r="W3" s="177"/>
      <c r="X3" s="177"/>
      <c r="Y3" s="177"/>
      <c r="Z3" s="177"/>
    </row>
    <row r="4" spans="1:26" ht="26.25" thickBot="1">
      <c r="A4" s="186" t="s">
        <v>176</v>
      </c>
      <c r="B4" s="187"/>
      <c r="C4" s="187"/>
      <c r="D4" s="187"/>
      <c r="E4" s="187"/>
      <c r="F4" s="187"/>
      <c r="G4" s="187"/>
      <c r="H4" s="187"/>
      <c r="I4" s="187"/>
      <c r="J4" s="187"/>
      <c r="K4" s="188"/>
      <c r="L4" s="184">
        <f>CHAPTERS!Y18</f>
        <v>0</v>
      </c>
      <c r="M4" s="184"/>
      <c r="N4" s="185"/>
      <c r="O4" s="64"/>
      <c r="P4" s="186" t="s">
        <v>128</v>
      </c>
      <c r="Q4" s="187"/>
      <c r="R4" s="187"/>
      <c r="S4" s="187"/>
      <c r="T4" s="187"/>
      <c r="U4" s="187"/>
      <c r="V4" s="187"/>
      <c r="W4" s="188"/>
      <c r="X4" s="183">
        <v>0</v>
      </c>
      <c r="Y4" s="184"/>
      <c r="Z4" s="185"/>
    </row>
    <row r="5" spans="1:26" ht="26.25" thickBot="1">
      <c r="A5" s="186" t="s">
        <v>177</v>
      </c>
      <c r="B5" s="187"/>
      <c r="C5" s="187"/>
      <c r="D5" s="187"/>
      <c r="E5" s="187"/>
      <c r="F5" s="187"/>
      <c r="G5" s="187"/>
      <c r="H5" s="187"/>
      <c r="I5" s="187"/>
      <c r="J5" s="187"/>
      <c r="K5" s="188"/>
      <c r="L5" s="184">
        <f>CHAPTERS!Y26</f>
        <v>0</v>
      </c>
      <c r="M5" s="184"/>
      <c r="N5" s="185"/>
      <c r="O5" s="64"/>
      <c r="P5" s="186" t="s">
        <v>127</v>
      </c>
      <c r="Q5" s="187"/>
      <c r="R5" s="187"/>
      <c r="S5" s="187"/>
      <c r="T5" s="187"/>
      <c r="U5" s="187"/>
      <c r="V5" s="187"/>
      <c r="W5" s="188"/>
      <c r="X5" s="183">
        <v>0</v>
      </c>
      <c r="Y5" s="184"/>
      <c r="Z5" s="185"/>
    </row>
    <row r="6" spans="1:26" ht="26.25" thickBot="1">
      <c r="A6" s="186" t="s">
        <v>178</v>
      </c>
      <c r="B6" s="187"/>
      <c r="C6" s="187"/>
      <c r="D6" s="187"/>
      <c r="E6" s="187"/>
      <c r="F6" s="187"/>
      <c r="G6" s="187"/>
      <c r="H6" s="187"/>
      <c r="I6" s="187"/>
      <c r="J6" s="187"/>
      <c r="K6" s="188"/>
      <c r="L6" s="184">
        <f>CHAPTERS!Y104</f>
        <v>0</v>
      </c>
      <c r="M6" s="184"/>
      <c r="N6" s="185"/>
      <c r="O6" s="64"/>
      <c r="P6" s="189" t="s">
        <v>260</v>
      </c>
      <c r="Q6" s="189"/>
      <c r="R6" s="189"/>
      <c r="S6" s="189"/>
      <c r="T6" s="189"/>
      <c r="U6" s="189"/>
      <c r="V6" s="189"/>
      <c r="W6" s="189"/>
      <c r="X6" s="183">
        <v>0</v>
      </c>
      <c r="Y6" s="184"/>
      <c r="Z6" s="185"/>
    </row>
    <row r="7" spans="1:26" ht="26.25" thickBot="1">
      <c r="A7" s="186" t="s">
        <v>179</v>
      </c>
      <c r="B7" s="187"/>
      <c r="C7" s="187"/>
      <c r="D7" s="187"/>
      <c r="E7" s="187"/>
      <c r="F7" s="187"/>
      <c r="G7" s="187"/>
      <c r="H7" s="187"/>
      <c r="I7" s="187"/>
      <c r="J7" s="187"/>
      <c r="K7" s="188"/>
      <c r="L7" s="184">
        <f>CHAPTERS!Y121</f>
        <v>0</v>
      </c>
      <c r="M7" s="184"/>
      <c r="N7" s="185"/>
      <c r="O7" s="64"/>
      <c r="P7" s="189" t="s">
        <v>261</v>
      </c>
      <c r="Q7" s="189"/>
      <c r="R7" s="189"/>
      <c r="S7" s="189"/>
      <c r="T7" s="189"/>
      <c r="U7" s="189"/>
      <c r="V7" s="189"/>
      <c r="W7" s="189"/>
      <c r="X7" s="183">
        <v>0</v>
      </c>
      <c r="Y7" s="184"/>
      <c r="Z7" s="185"/>
    </row>
    <row r="8" spans="1:26" ht="26.25" thickBot="1">
      <c r="A8" s="186" t="s">
        <v>218</v>
      </c>
      <c r="B8" s="187"/>
      <c r="C8" s="187"/>
      <c r="D8" s="187"/>
      <c r="E8" s="187"/>
      <c r="F8" s="187"/>
      <c r="G8" s="187"/>
      <c r="H8" s="187"/>
      <c r="I8" s="187"/>
      <c r="J8" s="187"/>
      <c r="K8" s="188"/>
      <c r="L8" s="184">
        <f>CHAPTERS!Y126</f>
        <v>0</v>
      </c>
      <c r="M8" s="184"/>
      <c r="N8" s="185"/>
      <c r="O8" s="64"/>
      <c r="P8" s="189" t="s">
        <v>126</v>
      </c>
      <c r="Q8" s="189"/>
      <c r="R8" s="189"/>
      <c r="S8" s="189"/>
      <c r="T8" s="189"/>
      <c r="U8" s="189"/>
      <c r="V8" s="189"/>
      <c r="W8" s="189"/>
      <c r="X8" s="183">
        <v>0</v>
      </c>
      <c r="Y8" s="184"/>
      <c r="Z8" s="185"/>
    </row>
    <row r="9" spans="1:26" ht="26.25" thickBot="1">
      <c r="A9" s="186" t="s">
        <v>219</v>
      </c>
      <c r="B9" s="187"/>
      <c r="C9" s="187"/>
      <c r="D9" s="187"/>
      <c r="E9" s="187"/>
      <c r="F9" s="187"/>
      <c r="G9" s="187"/>
      <c r="H9" s="187"/>
      <c r="I9" s="187"/>
      <c r="J9" s="187"/>
      <c r="K9" s="188"/>
      <c r="L9" s="184">
        <f>CHAPTERS!Y136</f>
        <v>0</v>
      </c>
      <c r="M9" s="184"/>
      <c r="N9" s="185"/>
      <c r="O9" s="64"/>
      <c r="P9" s="201" t="s">
        <v>123</v>
      </c>
      <c r="Q9" s="201"/>
      <c r="R9" s="201"/>
      <c r="S9" s="201"/>
      <c r="T9" s="201"/>
      <c r="U9" s="201"/>
      <c r="V9" s="201"/>
      <c r="W9" s="201"/>
      <c r="X9" s="183">
        <f>SUM(V4:Z8)</f>
        <v>0</v>
      </c>
      <c r="Y9" s="184"/>
      <c r="Z9" s="185"/>
    </row>
    <row r="10" spans="1:26" ht="26.25" thickBot="1">
      <c r="A10" s="186" t="s">
        <v>220</v>
      </c>
      <c r="B10" s="187"/>
      <c r="C10" s="187"/>
      <c r="D10" s="187"/>
      <c r="E10" s="187"/>
      <c r="F10" s="187"/>
      <c r="G10" s="187"/>
      <c r="H10" s="187"/>
      <c r="I10" s="187"/>
      <c r="J10" s="187"/>
      <c r="K10" s="188"/>
      <c r="L10" s="184">
        <f>CHAPTERS!Y137</f>
        <v>0</v>
      </c>
      <c r="M10" s="184"/>
      <c r="N10" s="185"/>
      <c r="O10" s="64"/>
      <c r="P10" s="1"/>
      <c r="Q10" s="1"/>
      <c r="R10" s="1"/>
      <c r="S10" s="1"/>
      <c r="T10" s="1"/>
      <c r="U10" s="1"/>
      <c r="V10" s="1"/>
      <c r="W10" s="1"/>
      <c r="X10" s="1"/>
      <c r="Y10" s="1"/>
      <c r="Z10" s="1"/>
    </row>
    <row r="11" spans="1:26" ht="26.25" thickBot="1">
      <c r="A11" s="192" t="s">
        <v>124</v>
      </c>
      <c r="B11" s="193"/>
      <c r="C11" s="193"/>
      <c r="D11" s="193"/>
      <c r="E11" s="193"/>
      <c r="F11" s="193"/>
      <c r="G11" s="193"/>
      <c r="H11" s="193"/>
      <c r="I11" s="193"/>
      <c r="J11" s="193"/>
      <c r="K11" s="194"/>
      <c r="L11" s="184">
        <f>SUM(K4:N10)</f>
        <v>0</v>
      </c>
      <c r="M11" s="184"/>
      <c r="N11" s="184"/>
      <c r="O11" s="64"/>
      <c r="P11" s="70"/>
      <c r="Q11" s="70"/>
      <c r="R11" s="70"/>
      <c r="S11" s="70"/>
      <c r="T11" s="70"/>
      <c r="U11" s="70"/>
    </row>
    <row r="12" spans="1:26" ht="27.75" thickBot="1">
      <c r="A12" s="71"/>
      <c r="B12" s="71"/>
      <c r="C12" s="71"/>
      <c r="D12" s="71"/>
      <c r="E12" s="71"/>
      <c r="F12" s="71"/>
      <c r="G12" s="71"/>
      <c r="H12" s="71"/>
      <c r="I12" s="71"/>
      <c r="J12" s="72"/>
      <c r="K12" s="71"/>
      <c r="L12" s="73"/>
      <c r="M12" s="73"/>
      <c r="N12" s="73"/>
      <c r="O12" s="64"/>
      <c r="P12" s="70"/>
      <c r="Q12" s="70"/>
      <c r="R12" s="70"/>
      <c r="S12" s="70"/>
      <c r="T12" s="70"/>
      <c r="U12" s="70"/>
    </row>
    <row r="13" spans="1:26" ht="24" thickBot="1">
      <c r="A13" s="195" t="s">
        <v>125</v>
      </c>
      <c r="B13" s="196"/>
      <c r="C13" s="196"/>
      <c r="D13" s="196"/>
      <c r="E13" s="196"/>
      <c r="F13" s="196"/>
      <c r="G13" s="196"/>
      <c r="H13" s="196"/>
      <c r="I13" s="196"/>
      <c r="J13" s="196"/>
      <c r="K13" s="197"/>
      <c r="L13" s="198">
        <f>BASE!W65</f>
        <v>0</v>
      </c>
      <c r="M13" s="199"/>
      <c r="N13" s="200"/>
      <c r="O13" s="62"/>
      <c r="P13" s="1"/>
      <c r="Q13" s="1"/>
      <c r="R13" s="1"/>
      <c r="S13" s="1"/>
      <c r="T13" s="1"/>
      <c r="U13" s="1"/>
      <c r="V13" s="1"/>
      <c r="W13" s="1"/>
      <c r="X13" s="1"/>
      <c r="Y13" s="1"/>
      <c r="Z13" s="1"/>
    </row>
    <row r="14" spans="1:26" ht="24" thickBot="1">
      <c r="A14" s="195" t="s">
        <v>386</v>
      </c>
      <c r="B14" s="196"/>
      <c r="C14" s="196"/>
      <c r="D14" s="196"/>
      <c r="E14" s="196"/>
      <c r="F14" s="196"/>
      <c r="G14" s="196"/>
      <c r="H14" s="196"/>
      <c r="I14" s="196"/>
      <c r="J14" s="196"/>
      <c r="K14" s="197"/>
      <c r="L14" s="183">
        <f>BASE!Z66</f>
        <v>0</v>
      </c>
      <c r="M14" s="184"/>
      <c r="N14" s="185"/>
      <c r="O14" s="62"/>
      <c r="P14" s="1"/>
      <c r="Q14" s="1"/>
      <c r="R14" s="1"/>
      <c r="S14" s="1"/>
      <c r="T14" s="1"/>
      <c r="U14" s="1"/>
      <c r="V14" s="1"/>
      <c r="W14" s="1"/>
      <c r="X14" s="1"/>
      <c r="Y14" s="1"/>
      <c r="Z14" s="1"/>
    </row>
    <row r="15" spans="1:26" ht="39.950000000000003" customHeight="1" thickBot="1">
      <c r="A15" s="70"/>
      <c r="B15" s="70"/>
      <c r="C15" s="70"/>
      <c r="D15" s="70"/>
      <c r="E15" s="70"/>
      <c r="F15" s="70"/>
      <c r="I15" s="4"/>
      <c r="J15" s="3"/>
      <c r="K15" s="2"/>
      <c r="L15" s="2"/>
      <c r="M15" s="2"/>
      <c r="N15" s="2"/>
      <c r="P15" s="191" t="s">
        <v>122</v>
      </c>
      <c r="Q15" s="191"/>
      <c r="R15" s="191"/>
      <c r="S15" s="191"/>
      <c r="T15" s="191"/>
      <c r="U15" s="191"/>
      <c r="V15" s="191"/>
      <c r="W15" s="191"/>
      <c r="X15" s="190">
        <f>L14+L11+X9</f>
        <v>0</v>
      </c>
      <c r="Y15" s="190"/>
      <c r="Z15" s="190"/>
    </row>
    <row r="16" spans="1:26" ht="78.599999999999994" customHeight="1">
      <c r="A16" s="1"/>
      <c r="B16" s="1"/>
      <c r="C16" s="1"/>
      <c r="D16" s="1"/>
      <c r="E16" s="1"/>
      <c r="F16" s="1"/>
      <c r="G16" s="1"/>
      <c r="H16" s="1"/>
      <c r="I16" s="1"/>
      <c r="J16" s="1"/>
      <c r="K16" s="1"/>
      <c r="L16" s="62"/>
      <c r="M16" s="62"/>
      <c r="N16" s="62"/>
      <c r="O16" s="62"/>
      <c r="P16" s="62"/>
      <c r="Q16" s="62"/>
      <c r="R16" s="63"/>
      <c r="S16" s="63"/>
      <c r="T16" s="63"/>
      <c r="U16" s="63"/>
      <c r="V16" s="63"/>
      <c r="W16" s="6"/>
      <c r="X16" s="5"/>
      <c r="Y16" s="5"/>
      <c r="Z16" s="5"/>
    </row>
    <row r="17" spans="1:26" ht="25.5">
      <c r="A17" s="178"/>
      <c r="B17" s="181" t="s">
        <v>121</v>
      </c>
      <c r="C17" s="181"/>
      <c r="D17" s="181"/>
      <c r="E17" s="181"/>
      <c r="F17" s="181"/>
      <c r="G17" s="181"/>
      <c r="H17" s="181"/>
      <c r="I17" s="181"/>
      <c r="J17" s="181"/>
      <c r="K17" s="62"/>
      <c r="L17" s="62"/>
      <c r="P17" s="178"/>
      <c r="Q17" s="181" t="s">
        <v>120</v>
      </c>
      <c r="R17" s="181"/>
      <c r="S17" s="181"/>
      <c r="T17" s="181"/>
      <c r="U17" s="181"/>
      <c r="V17" s="181"/>
      <c r="W17" s="181"/>
      <c r="X17" s="181"/>
      <c r="Y17" s="181"/>
      <c r="Z17" s="5"/>
    </row>
    <row r="18" spans="1:26" ht="26.25" thickBot="1">
      <c r="A18" s="178"/>
      <c r="B18" s="182" t="s">
        <v>119</v>
      </c>
      <c r="C18" s="182"/>
      <c r="D18" s="182"/>
      <c r="E18" s="182"/>
      <c r="F18" s="182"/>
      <c r="G18" s="182"/>
      <c r="H18" s="182"/>
      <c r="I18" s="182"/>
      <c r="J18" s="182"/>
      <c r="K18" s="62"/>
      <c r="L18" s="62"/>
      <c r="P18" s="178"/>
      <c r="Q18" s="182" t="s">
        <v>119</v>
      </c>
      <c r="R18" s="182"/>
      <c r="S18" s="182"/>
      <c r="T18" s="182"/>
      <c r="U18" s="182"/>
      <c r="V18" s="182"/>
      <c r="W18" s="182"/>
      <c r="X18" s="182"/>
      <c r="Y18" s="182"/>
      <c r="Z18" s="5"/>
    </row>
    <row r="19" spans="1:26" ht="210.75" customHeight="1" thickBot="1">
      <c r="B19" s="174"/>
      <c r="C19" s="175"/>
      <c r="D19" s="175"/>
      <c r="E19" s="175"/>
      <c r="F19" s="175"/>
      <c r="G19" s="175"/>
      <c r="H19" s="175"/>
      <c r="I19" s="175"/>
      <c r="J19" s="176"/>
      <c r="K19" s="62"/>
      <c r="L19" s="62"/>
      <c r="P19" s="6"/>
      <c r="Q19" s="174"/>
      <c r="R19" s="175"/>
      <c r="S19" s="175"/>
      <c r="T19" s="175"/>
      <c r="U19" s="175"/>
      <c r="V19" s="175"/>
      <c r="W19" s="175"/>
      <c r="X19" s="175"/>
      <c r="Y19" s="176"/>
      <c r="Z19" s="5"/>
    </row>
  </sheetData>
  <mergeCells count="48">
    <mergeCell ref="X15:Z15"/>
    <mergeCell ref="P15:W15"/>
    <mergeCell ref="A9:K9"/>
    <mergeCell ref="A10:K10"/>
    <mergeCell ref="A11:K11"/>
    <mergeCell ref="A13:K13"/>
    <mergeCell ref="A14:K14"/>
    <mergeCell ref="L9:N9"/>
    <mergeCell ref="L10:N10"/>
    <mergeCell ref="L11:N11"/>
    <mergeCell ref="L13:N13"/>
    <mergeCell ref="L14:N14"/>
    <mergeCell ref="X9:Z9"/>
    <mergeCell ref="P9:W9"/>
    <mergeCell ref="A4:K4"/>
    <mergeCell ref="A5:K5"/>
    <mergeCell ref="A6:K6"/>
    <mergeCell ref="A7:K7"/>
    <mergeCell ref="A8:K8"/>
    <mergeCell ref="L4:N4"/>
    <mergeCell ref="L5:N5"/>
    <mergeCell ref="L6:N6"/>
    <mergeCell ref="L7:N7"/>
    <mergeCell ref="L8:N8"/>
    <mergeCell ref="X7:Z7"/>
    <mergeCell ref="X8:Z8"/>
    <mergeCell ref="X4:Z4"/>
    <mergeCell ref="P5:W5"/>
    <mergeCell ref="P6:W6"/>
    <mergeCell ref="P7:W7"/>
    <mergeCell ref="P8:W8"/>
    <mergeCell ref="P4:W4"/>
    <mergeCell ref="Q19:Y19"/>
    <mergeCell ref="Y1:Z1"/>
    <mergeCell ref="A1:W1"/>
    <mergeCell ref="A2:W2"/>
    <mergeCell ref="P3:Z3"/>
    <mergeCell ref="B19:J19"/>
    <mergeCell ref="P17:P18"/>
    <mergeCell ref="A17:A18"/>
    <mergeCell ref="X2:Z2"/>
    <mergeCell ref="A3:N3"/>
    <mergeCell ref="Q17:Y17"/>
    <mergeCell ref="B17:J17"/>
    <mergeCell ref="B18:J18"/>
    <mergeCell ref="Q18:Y18"/>
    <mergeCell ref="X5:Z5"/>
    <mergeCell ref="X6:Z6"/>
  </mergeCells>
  <printOptions horizontalCentered="1"/>
  <pageMargins left="0.23622047244094491" right="0.23622047244094491" top="0.59055118110236227" bottom="0.70866141732283472" header="0.31496062992125984" footer="0.59055118110236227"/>
  <pageSetup paperSize="9" scale="51" fitToHeight="0" orientation="landscape" r:id="rId1"/>
  <headerFooter differentFirst="1" alignWithMargins="0">
    <oddHeader>&amp;LCONTINUATION OF THE QUANTITATIVE AND QUALITATIVE FORM - SCA - BUSINESS FRANCE&amp;CTENDER&amp;R&amp;D</oddHeader>
    <oddFooter>&amp;L&amp;"Arial,Gras"&amp;16CONTRACTOR : &amp;C&amp;"Arial,Gras"&amp;16DATE, STAMP AND SIGNATURE :&amp;R&amp;"Arial,Gras"&amp;16&amp;P / &amp;N</oddFooter>
  </headerFooter>
  <drawing r:id="rId2"/>
</worksheet>
</file>

<file path=docMetadata/LabelInfo.xml><?xml version="1.0" encoding="utf-8"?>
<clbl:labelList xmlns:clbl="http://schemas.microsoft.com/office/2020/mipLabelMetadata">
  <clbl:label id="{19faaa4b-57ae-4394-85b4-956436d58cd6}" enabled="1" method="Privileged" siteId="{3550cb80-eb2c-4098-8900-aa1b522bf97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12</vt:i4>
      </vt:variant>
    </vt:vector>
  </HeadingPairs>
  <TitlesOfParts>
    <vt:vector size="16" baseType="lpstr">
      <vt:lpstr>INTRO</vt:lpstr>
      <vt:lpstr>BASE</vt:lpstr>
      <vt:lpstr>CHAPTERS</vt:lpstr>
      <vt:lpstr>GENERAL TOTAL</vt:lpstr>
      <vt:lpstr>BASE!Impression_des_titres</vt:lpstr>
      <vt:lpstr>CHAPTERS!Impression_des_titres</vt:lpstr>
      <vt:lpstr>'GENERAL TOTAL'!Impression_des_titres</vt:lpstr>
      <vt:lpstr>BASE!Print_Area</vt:lpstr>
      <vt:lpstr>CHAPTERS!Print_Area</vt:lpstr>
      <vt:lpstr>'GENERAL TOTAL'!Print_Area</vt:lpstr>
      <vt:lpstr>INTRO!Print_Area</vt:lpstr>
      <vt:lpstr>BASE!Print_Titles</vt:lpstr>
      <vt:lpstr>CHAPTERS!Print_Titles</vt:lpstr>
      <vt:lpstr>CHAPTERS!Zone_d_impression</vt:lpstr>
      <vt:lpstr>'GENERAL TOTAL'!Zone_d_impression</vt:lpstr>
      <vt:lpstr>INTRO!Zone_d_impression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LUCAS,Delphine</dc:creator>
  <cp:lastModifiedBy>PRETEUX,Vanessa</cp:lastModifiedBy>
  <cp:lastPrinted>2025-06-20T07:34:46Z</cp:lastPrinted>
  <dcterms:created xsi:type="dcterms:W3CDTF">2022-08-02T08:19:05Z</dcterms:created>
  <dcterms:modified xsi:type="dcterms:W3CDTF">2025-07-09T13:59:02Z</dcterms:modified>
</cp:coreProperties>
</file>