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2 - CS\5 - SCA Singapour-Thaïlande\1-DCE\2-APPENDICES\"/>
    </mc:Choice>
  </mc:AlternateContent>
  <xr:revisionPtr revIDLastSave="0" documentId="13_ncr:1_{F8F6B97A-A1F4-4D84-A397-D2D6A453BE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 Singapore" sheetId="1" r:id="rId1"/>
    <sheet name="Lot 2 Thailand" sheetId="2" r:id="rId2"/>
  </sheets>
  <definedNames>
    <definedName name="_xlnm._FilterDatabase" localSheetId="0" hidden="1">'Lot 1 Singapore'!$B$1:$I$6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2" l="1"/>
  <c r="I15" i="2"/>
  <c r="I9" i="1"/>
  <c r="I10" i="1"/>
  <c r="I17" i="2" l="1"/>
  <c r="I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tc={538B76A8-8E4B-4017-AEB5-B2BD7D32B298}</author>
  </authors>
  <commentList>
    <comment ref="J6" authorId="0" shapeId="0" xr:uid="{538B76A8-8E4B-4017-AEB5-B2BD7D32B29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À vérifier</t>
      </text>
    </comment>
  </commentList>
</comments>
</file>

<file path=xl/sharedStrings.xml><?xml version="1.0" encoding="utf-8"?>
<sst xmlns="http://schemas.openxmlformats.org/spreadsheetml/2006/main" count="98" uniqueCount="51">
  <si>
    <t>Year</t>
  </si>
  <si>
    <t>Trade shows</t>
  </si>
  <si>
    <t>periodicity</t>
  </si>
  <si>
    <t>Country</t>
  </si>
  <si>
    <t>Town</t>
  </si>
  <si>
    <t>Indicative Date (from)</t>
  </si>
  <si>
    <t>Indicative Date (to)</t>
  </si>
  <si>
    <t>Organizers</t>
  </si>
  <si>
    <t>Estimated area</t>
  </si>
  <si>
    <t xml:space="preserve">Comments Indicative version and indicative height </t>
  </si>
  <si>
    <t>FOOD AND HOTEL ASIA 2026 FOOD &amp; BEVERAGE</t>
  </si>
  <si>
    <t xml:space="preserve">annual </t>
  </si>
  <si>
    <t>SINGAPORE</t>
  </si>
  <si>
    <t>Singapore</t>
  </si>
  <si>
    <t>INFORMA EXHIBITIONS</t>
  </si>
  <si>
    <t>Premium version, 4m height</t>
  </si>
  <si>
    <t>PROWINE ASIA 2026</t>
  </si>
  <si>
    <t>biennial</t>
  </si>
  <si>
    <t>MESSE DUSSELDORF/INFORMA MARKET/UBM</t>
  </si>
  <si>
    <t xml:space="preserve"> Premium version, 4m height </t>
  </si>
  <si>
    <t>FOOD AND HOTEL ASIA 2027 FOOD &amp; BEVERAGE</t>
  </si>
  <si>
    <t>VINEXPO ASIA 2027</t>
  </si>
  <si>
    <t>biennal</t>
  </si>
  <si>
    <t>VINEXPOSIUM / VINEXPO SAS</t>
  </si>
  <si>
    <t>sqm 2026 (without the trade shows to be confirmed)</t>
  </si>
  <si>
    <t>sqm 2027  (without the trade shows to be confirmed)</t>
  </si>
  <si>
    <t>Total</t>
  </si>
  <si>
    <t>Comments Indicative version and indicative height</t>
  </si>
  <si>
    <t>PROPAK ASIA 2026</t>
  </si>
  <si>
    <t>annual</t>
  </si>
  <si>
    <t>THAILAND</t>
  </si>
  <si>
    <t>Bangkok</t>
  </si>
  <si>
    <t>INFORMA exhibition</t>
  </si>
  <si>
    <t>Basic version, 4m height</t>
  </si>
  <si>
    <t>IN-COSMETICS ASIA 2026</t>
  </si>
  <si>
    <t>Reed Exhibitions Ltd</t>
  </si>
  <si>
    <t>VIV ASIA 2027</t>
  </si>
  <si>
    <t>bieannial in Thaland</t>
  </si>
  <si>
    <t>VNU EXHIBITIONS EUROPE</t>
  </si>
  <si>
    <t>PROPAK ASIA 2027</t>
  </si>
  <si>
    <t>MEDICAL FAIR THAILAND 2027</t>
  </si>
  <si>
    <t>biennial in Thailand</t>
  </si>
  <si>
    <t>MESSE DUSSELDORF</t>
  </si>
  <si>
    <t>IN-COSMETICS ASIA 2027</t>
  </si>
  <si>
    <t>Annual</t>
  </si>
  <si>
    <t>sqm 2026</t>
  </si>
  <si>
    <t>sqm 2027</t>
  </si>
  <si>
    <t>VITAFOODS ASIA 2026</t>
  </si>
  <si>
    <t>VITAFOODS ASIA</t>
  </si>
  <si>
    <t>KSM</t>
  </si>
  <si>
    <t xml:space="preserve">Premium version, 4m height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</si>
</sst>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2">
    <xf numFmtId="0" fontId="0" fillId="0" borderId="0" xfId="0"/>
    <xf numFmtId="0" fontId="16" fillId="33" borderId="1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 wrapText="1"/>
    </xf>
    <xf numFmtId="0" fontId="16" fillId="33" borderId="0" xfId="0" applyFont="1" applyFill="1" applyAlignment="1">
      <alignment horizontal="center"/>
    </xf>
    <xf numFmtId="0" fontId="0" fillId="34" borderId="10" xfId="0" applyFill="1" applyBorder="1" applyAlignment="1">
      <alignment horizontal="left" vertical="center" wrapText="1"/>
    </xf>
    <xf numFmtId="0" fontId="0" fillId="34" borderId="0" xfId="0" applyFill="1"/>
    <xf numFmtId="0" fontId="0" fillId="35" borderId="0" xfId="0" applyFill="1"/>
    <xf numFmtId="3" fontId="0" fillId="0" borderId="0" xfId="0" applyNumberFormat="1"/>
    <xf numFmtId="0" fontId="0" fillId="35" borderId="10" xfId="0" applyFill="1" applyBorder="1" applyAlignment="1">
      <alignment horizontal="left" vertical="center" wrapText="1"/>
    </xf>
    <xf numFmtId="0" fontId="18" fillId="34" borderId="10" xfId="0" applyFont="1" applyFill="1" applyBorder="1" applyAlignment="1">
      <alignment horizontal="center" vertical="center" wrapText="1"/>
    </xf>
    <xf numFmtId="0" fontId="18" fillId="35" borderId="10" xfId="0" applyFont="1" applyFill="1" applyBorder="1" applyAlignment="1">
      <alignment horizontal="center" vertical="center" wrapText="1"/>
    </xf>
    <xf numFmtId="14" fontId="20" fillId="35" borderId="10" xfId="0" applyNumberFormat="1" applyFont="1" applyFill="1" applyBorder="1" applyAlignment="1">
      <alignment vertical="center" wrapText="1"/>
    </xf>
    <xf numFmtId="0" fontId="18" fillId="34" borderId="1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5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0" fillId="34" borderId="11" xfId="0" applyFill="1" applyBorder="1" applyAlignment="1">
      <alignment horizontal="center" vertical="center"/>
    </xf>
    <xf numFmtId="0" fontId="0" fillId="34" borderId="12" xfId="0" applyFill="1" applyBorder="1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0" fontId="0" fillId="34" borderId="14" xfId="0" applyFill="1" applyBorder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35" borderId="14" xfId="0" applyFill="1" applyBorder="1" applyAlignment="1">
      <alignment horizontal="center" vertical="center"/>
    </xf>
    <xf numFmtId="0" fontId="0" fillId="35" borderId="0" xfId="0" applyFill="1" applyAlignment="1">
      <alignment horizontal="center" vertical="center"/>
    </xf>
    <xf numFmtId="0" fontId="20" fillId="35" borderId="10" xfId="0" applyFont="1" applyFill="1" applyBorder="1" applyAlignment="1">
      <alignment horizontal="right" vertical="center"/>
    </xf>
    <xf numFmtId="0" fontId="16" fillId="33" borderId="10" xfId="0" applyFont="1" applyFill="1" applyBorder="1" applyAlignment="1">
      <alignment horizontal="center" vertical="center" wrapText="1"/>
    </xf>
    <xf numFmtId="0" fontId="16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vertical="center" wrapText="1"/>
    </xf>
    <xf numFmtId="14" fontId="20" fillId="34" borderId="10" xfId="0" applyNumberFormat="1" applyFont="1" applyFill="1" applyBorder="1" applyAlignment="1">
      <alignment vertical="center" wrapText="1"/>
    </xf>
    <xf numFmtId="0" fontId="20" fillId="34" borderId="10" xfId="0" applyFont="1" applyFill="1" applyBorder="1" applyAlignment="1">
      <alignment vertical="center" wrapText="1"/>
    </xf>
    <xf numFmtId="0" fontId="20" fillId="34" borderId="13" xfId="0" applyFont="1" applyFill="1" applyBorder="1" applyAlignment="1">
      <alignment horizontal="right" vertical="center" wrapText="1"/>
    </xf>
    <xf numFmtId="0" fontId="20" fillId="34" borderId="1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  <xf numFmtId="0" fontId="0" fillId="35" borderId="10" xfId="0" applyFill="1" applyBorder="1" applyAlignment="1">
      <alignment vertical="center" wrapText="1"/>
    </xf>
    <xf numFmtId="0" fontId="20" fillId="35" borderId="10" xfId="0" applyFont="1" applyFill="1" applyBorder="1" applyAlignment="1">
      <alignment vertical="center" wrapText="1"/>
    </xf>
    <xf numFmtId="0" fontId="20" fillId="35" borderId="13" xfId="0" applyFont="1" applyFill="1" applyBorder="1" applyAlignment="1">
      <alignment horizontal="right" vertical="center" wrapText="1"/>
    </xf>
    <xf numFmtId="0" fontId="20" fillId="35" borderId="13" xfId="0" applyFont="1" applyFill="1" applyBorder="1" applyAlignment="1">
      <alignment vertical="center" wrapText="1"/>
    </xf>
    <xf numFmtId="0" fontId="0" fillId="34" borderId="10" xfId="0" applyFill="1" applyBorder="1" applyAlignment="1">
      <alignment horizontal="center" vertical="center" wrapText="1"/>
    </xf>
    <xf numFmtId="14" fontId="20" fillId="34" borderId="10" xfId="0" applyNumberFormat="1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35" borderId="10" xfId="0" applyFill="1" applyBorder="1" applyAlignment="1">
      <alignment horizontal="center" vertical="center" wrapText="1"/>
    </xf>
    <xf numFmtId="14" fontId="20" fillId="35" borderId="10" xfId="0" applyNumberFormat="1" applyFont="1" applyFill="1" applyBorder="1" applyAlignment="1">
      <alignment horizontal="center" vertical="center"/>
    </xf>
    <xf numFmtId="0" fontId="20" fillId="35" borderId="10" xfId="0" applyFont="1" applyFill="1" applyBorder="1" applyAlignment="1">
      <alignment horizontal="center" vertical="center" wrapText="1"/>
    </xf>
    <xf numFmtId="14" fontId="20" fillId="35" borderId="10" xfId="0" applyNumberFormat="1" applyFont="1" applyFill="1" applyBorder="1" applyAlignment="1">
      <alignment horizontal="center" vertical="center" wrapText="1"/>
    </xf>
    <xf numFmtId="0" fontId="18" fillId="35" borderId="11" xfId="0" applyFont="1" applyFill="1" applyBorder="1" applyAlignment="1">
      <alignment horizontal="center"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AZÉ,Elisa" id="{1B2E8D07-893D-4EA9-A5AC-9EF417A0E4FB}" userId="S::elisa.chaze@businessfrance.fr::fe26c5fa-4071-4117-ac13-2730b002f73a" providerId="AD"/>
</personList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6" dT="2025-05-15T09:09:19.76" personId="{1B2E8D07-893D-4EA9-A5AC-9EF417A0E4FB}" id="{538B76A8-8E4B-4017-AEB5-B2BD7D32B298}">
    <text>À vérifier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showGridLines="0" tabSelected="1" zoomScaleNormal="100" workbookViewId="0">
      <selection activeCell="D16" sqref="D16"/>
    </sheetView>
  </sheetViews>
  <sheetFormatPr baseColWidth="10" defaultColWidth="11.42578125" defaultRowHeight="15" x14ac:dyDescent="0.25"/>
  <cols>
    <col min="2" max="2" width="34.28515625" customWidth="1"/>
    <col min="3" max="3" width="11.85546875" bestFit="1" customWidth="1"/>
    <col min="4" max="4" width="13.85546875" bestFit="1" customWidth="1"/>
    <col min="5" max="5" width="10.5703125" customWidth="1"/>
    <col min="6" max="7" width="17.140625" bestFit="1" customWidth="1"/>
    <col min="8" max="8" width="23.85546875" customWidth="1"/>
    <col min="9" max="9" width="10.28515625" bestFit="1" customWidth="1"/>
    <col min="10" max="10" width="27.42578125" customWidth="1"/>
  </cols>
  <sheetData>
    <row r="1" spans="1:10" s="3" customFormat="1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39.4" customHeight="1" x14ac:dyDescent="0.25">
      <c r="A2" s="18">
        <v>2026</v>
      </c>
      <c r="B2" s="39" t="s">
        <v>10</v>
      </c>
      <c r="C2" s="39" t="s">
        <v>11</v>
      </c>
      <c r="D2" s="39" t="s">
        <v>12</v>
      </c>
      <c r="E2" s="39" t="s">
        <v>13</v>
      </c>
      <c r="F2" s="40">
        <v>46133</v>
      </c>
      <c r="G2" s="40">
        <v>46136</v>
      </c>
      <c r="H2" s="41" t="s">
        <v>14</v>
      </c>
      <c r="I2" s="41">
        <v>370</v>
      </c>
      <c r="J2" s="9" t="s">
        <v>15</v>
      </c>
    </row>
    <row r="3" spans="1:10" ht="44.25" customHeight="1" x14ac:dyDescent="0.25">
      <c r="A3" s="19"/>
      <c r="B3" s="39" t="s">
        <v>16</v>
      </c>
      <c r="C3" s="39" t="s">
        <v>17</v>
      </c>
      <c r="D3" s="39" t="s">
        <v>12</v>
      </c>
      <c r="E3" s="39" t="s">
        <v>13</v>
      </c>
      <c r="F3" s="40">
        <v>46133</v>
      </c>
      <c r="G3" s="40">
        <v>46136</v>
      </c>
      <c r="H3" s="41" t="s">
        <v>18</v>
      </c>
      <c r="I3" s="41">
        <v>150</v>
      </c>
      <c r="J3" s="9" t="s">
        <v>19</v>
      </c>
    </row>
    <row r="4" spans="1:10" ht="29.85" customHeight="1" x14ac:dyDescent="0.25">
      <c r="A4" s="42"/>
      <c r="B4" s="43"/>
      <c r="C4" s="43"/>
      <c r="D4" s="43"/>
      <c r="E4" s="43"/>
      <c r="F4" s="44"/>
      <c r="G4" s="44"/>
      <c r="H4" s="45"/>
      <c r="I4" s="45"/>
      <c r="J4" s="46"/>
    </row>
    <row r="5" spans="1:10" ht="26.25" customHeight="1" x14ac:dyDescent="0.25">
      <c r="A5" s="20">
        <v>2027</v>
      </c>
      <c r="B5" s="47" t="s">
        <v>20</v>
      </c>
      <c r="C5" s="47" t="s">
        <v>11</v>
      </c>
      <c r="D5" s="47" t="s">
        <v>12</v>
      </c>
      <c r="E5" s="47" t="s">
        <v>13</v>
      </c>
      <c r="F5" s="48">
        <v>46498</v>
      </c>
      <c r="G5" s="48">
        <v>46501</v>
      </c>
      <c r="H5" s="49" t="s">
        <v>14</v>
      </c>
      <c r="I5" s="49">
        <v>370</v>
      </c>
      <c r="J5" s="10" t="s">
        <v>15</v>
      </c>
    </row>
    <row r="6" spans="1:10" ht="37.5" customHeight="1" x14ac:dyDescent="0.25">
      <c r="A6" s="20"/>
      <c r="B6" s="47" t="s">
        <v>21</v>
      </c>
      <c r="C6" s="47" t="s">
        <v>22</v>
      </c>
      <c r="D6" s="47" t="s">
        <v>12</v>
      </c>
      <c r="E6" s="47" t="s">
        <v>13</v>
      </c>
      <c r="F6" s="50">
        <v>46534</v>
      </c>
      <c r="G6" s="50">
        <v>46536</v>
      </c>
      <c r="H6" s="49" t="s">
        <v>23</v>
      </c>
      <c r="I6" s="49">
        <v>800</v>
      </c>
      <c r="J6" s="51" t="s">
        <v>50</v>
      </c>
    </row>
    <row r="9" spans="1:10" x14ac:dyDescent="0.25">
      <c r="F9" s="16" t="s">
        <v>24</v>
      </c>
      <c r="G9" s="16"/>
      <c r="H9" s="16"/>
      <c r="I9" s="5">
        <f>I2+I3</f>
        <v>520</v>
      </c>
    </row>
    <row r="10" spans="1:10" x14ac:dyDescent="0.25">
      <c r="F10" s="17" t="s">
        <v>25</v>
      </c>
      <c r="G10" s="17"/>
      <c r="H10" s="17"/>
      <c r="I10" s="6">
        <f>SUM(I5,I6)</f>
        <v>1170</v>
      </c>
    </row>
    <row r="11" spans="1:10" x14ac:dyDescent="0.25">
      <c r="G11" s="15" t="s">
        <v>26</v>
      </c>
      <c r="H11" s="15"/>
      <c r="I11" s="7">
        <f>SUM(I9:I10)</f>
        <v>1690</v>
      </c>
    </row>
  </sheetData>
  <autoFilter ref="B1:I6" xr:uid="{00000000-0009-0000-0000-000000000000}">
    <sortState xmlns:xlrd2="http://schemas.microsoft.com/office/spreadsheetml/2017/richdata2" ref="B2:I6">
      <sortCondition ref="D3:D6"/>
    </sortState>
  </autoFilter>
  <mergeCells count="5">
    <mergeCell ref="G11:H11"/>
    <mergeCell ref="F9:H9"/>
    <mergeCell ref="F10:H10"/>
    <mergeCell ref="A2:A3"/>
    <mergeCell ref="A5:A6"/>
  </mergeCells>
  <phoneticPr fontId="19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"/>
  <sheetViews>
    <sheetView zoomScaleNormal="100" workbookViewId="0">
      <selection activeCell="C19" sqref="C19"/>
    </sheetView>
  </sheetViews>
  <sheetFormatPr baseColWidth="10" defaultColWidth="11.42578125" defaultRowHeight="15" x14ac:dyDescent="0.25"/>
  <cols>
    <col min="2" max="2" width="32" bestFit="1" customWidth="1"/>
    <col min="3" max="3" width="11.85546875" bestFit="1" customWidth="1"/>
    <col min="4" max="4" width="13.85546875" bestFit="1" customWidth="1"/>
    <col min="5" max="5" width="8.7109375" bestFit="1" customWidth="1"/>
    <col min="6" max="7" width="17.140625" bestFit="1" customWidth="1"/>
    <col min="8" max="8" width="19.7109375" bestFit="1" customWidth="1"/>
    <col min="9" max="9" width="10.28515625" bestFit="1" customWidth="1"/>
    <col min="10" max="10" width="28.85546875" customWidth="1"/>
  </cols>
  <sheetData>
    <row r="1" spans="1:10" s="3" customFormat="1" ht="30" x14ac:dyDescent="0.25">
      <c r="A1" s="1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7" t="s">
        <v>27</v>
      </c>
    </row>
    <row r="2" spans="1:10" ht="29.25" customHeight="1" x14ac:dyDescent="0.25">
      <c r="A2" s="21">
        <v>2026</v>
      </c>
      <c r="B2" s="28" t="s">
        <v>28</v>
      </c>
      <c r="C2" s="4" t="s">
        <v>29</v>
      </c>
      <c r="D2" s="28" t="s">
        <v>30</v>
      </c>
      <c r="E2" s="28" t="s">
        <v>31</v>
      </c>
      <c r="F2" s="29">
        <v>46184</v>
      </c>
      <c r="G2" s="29">
        <v>46187</v>
      </c>
      <c r="H2" s="30" t="s">
        <v>32</v>
      </c>
      <c r="I2" s="31">
        <v>100</v>
      </c>
      <c r="J2" s="12" t="s">
        <v>33</v>
      </c>
    </row>
    <row r="3" spans="1:10" ht="29.25" customHeight="1" x14ac:dyDescent="0.25">
      <c r="A3" s="22"/>
      <c r="B3" s="28" t="s">
        <v>34</v>
      </c>
      <c r="C3" s="4" t="s">
        <v>29</v>
      </c>
      <c r="D3" s="28" t="s">
        <v>30</v>
      </c>
      <c r="E3" s="28" t="s">
        <v>31</v>
      </c>
      <c r="F3" s="29">
        <v>46330</v>
      </c>
      <c r="G3" s="29">
        <v>46332</v>
      </c>
      <c r="H3" s="30" t="s">
        <v>35</v>
      </c>
      <c r="I3" s="32">
        <v>130</v>
      </c>
      <c r="J3" s="12" t="s">
        <v>33</v>
      </c>
    </row>
    <row r="4" spans="1:10" ht="29.25" customHeight="1" x14ac:dyDescent="0.25">
      <c r="A4" s="22"/>
      <c r="B4" s="28" t="s">
        <v>47</v>
      </c>
      <c r="C4" s="4" t="s">
        <v>29</v>
      </c>
      <c r="D4" s="28" t="s">
        <v>30</v>
      </c>
      <c r="E4" s="28" t="s">
        <v>31</v>
      </c>
      <c r="F4" s="29">
        <v>46283</v>
      </c>
      <c r="G4" s="29">
        <v>46285</v>
      </c>
      <c r="H4" s="30" t="s">
        <v>49</v>
      </c>
      <c r="I4" s="30">
        <v>150</v>
      </c>
      <c r="J4" s="12" t="s">
        <v>33</v>
      </c>
    </row>
    <row r="5" spans="1:10" ht="29.25" customHeight="1" x14ac:dyDescent="0.25">
      <c r="B5" s="33"/>
      <c r="C5" s="33"/>
      <c r="D5" s="33"/>
      <c r="E5" s="33"/>
      <c r="F5" s="34"/>
      <c r="G5" s="34"/>
      <c r="H5" s="34"/>
      <c r="I5" s="34"/>
      <c r="J5" s="13"/>
    </row>
    <row r="6" spans="1:10" ht="29.25" customHeight="1" x14ac:dyDescent="0.25">
      <c r="A6" s="23">
        <v>2027</v>
      </c>
      <c r="B6" s="35" t="s">
        <v>36</v>
      </c>
      <c r="C6" s="35" t="s">
        <v>37</v>
      </c>
      <c r="D6" s="35" t="s">
        <v>30</v>
      </c>
      <c r="E6" s="11" t="s">
        <v>31</v>
      </c>
      <c r="F6" s="11">
        <v>46456</v>
      </c>
      <c r="G6" s="11">
        <v>46458</v>
      </c>
      <c r="H6" s="36" t="s">
        <v>38</v>
      </c>
      <c r="I6" s="25">
        <v>540</v>
      </c>
      <c r="J6" s="10" t="s">
        <v>33</v>
      </c>
    </row>
    <row r="7" spans="1:10" ht="29.25" customHeight="1" x14ac:dyDescent="0.25">
      <c r="A7" s="24"/>
      <c r="B7" s="35" t="s">
        <v>39</v>
      </c>
      <c r="C7" s="8" t="s">
        <v>29</v>
      </c>
      <c r="D7" s="35" t="s">
        <v>30</v>
      </c>
      <c r="E7" s="35" t="s">
        <v>31</v>
      </c>
      <c r="F7" s="11">
        <v>46549</v>
      </c>
      <c r="G7" s="11">
        <v>46552</v>
      </c>
      <c r="H7" s="36" t="s">
        <v>32</v>
      </c>
      <c r="I7" s="37">
        <v>100</v>
      </c>
      <c r="J7" s="14" t="s">
        <v>33</v>
      </c>
    </row>
    <row r="8" spans="1:10" ht="29.25" customHeight="1" x14ac:dyDescent="0.25">
      <c r="A8" s="24"/>
      <c r="B8" s="35" t="s">
        <v>40</v>
      </c>
      <c r="C8" s="8" t="s">
        <v>41</v>
      </c>
      <c r="D8" s="35" t="s">
        <v>30</v>
      </c>
      <c r="E8" s="35" t="s">
        <v>31</v>
      </c>
      <c r="F8" s="11">
        <v>46643</v>
      </c>
      <c r="G8" s="11">
        <v>46645</v>
      </c>
      <c r="H8" s="36" t="s">
        <v>42</v>
      </c>
      <c r="I8" s="38">
        <v>90</v>
      </c>
      <c r="J8" s="14" t="s">
        <v>33</v>
      </c>
    </row>
    <row r="9" spans="1:10" ht="29.25" customHeight="1" x14ac:dyDescent="0.25">
      <c r="A9" s="24"/>
      <c r="B9" s="36" t="s">
        <v>43</v>
      </c>
      <c r="C9" s="36" t="s">
        <v>44</v>
      </c>
      <c r="D9" s="36" t="s">
        <v>30</v>
      </c>
      <c r="E9" s="36" t="s">
        <v>31</v>
      </c>
      <c r="F9" s="11">
        <v>46695</v>
      </c>
      <c r="G9" s="11">
        <v>46697</v>
      </c>
      <c r="H9" s="36" t="s">
        <v>35</v>
      </c>
      <c r="I9" s="38">
        <v>130</v>
      </c>
      <c r="J9" s="10" t="s">
        <v>33</v>
      </c>
    </row>
    <row r="10" spans="1:10" ht="29.25" customHeight="1" x14ac:dyDescent="0.25">
      <c r="A10" s="24"/>
      <c r="B10" s="36" t="s">
        <v>48</v>
      </c>
      <c r="C10" s="36" t="s">
        <v>29</v>
      </c>
      <c r="D10" s="36" t="s">
        <v>30</v>
      </c>
      <c r="E10" s="36" t="s">
        <v>31</v>
      </c>
      <c r="F10" s="11">
        <v>46648</v>
      </c>
      <c r="G10" s="11">
        <v>46650</v>
      </c>
      <c r="H10" s="36" t="s">
        <v>49</v>
      </c>
      <c r="I10" s="36">
        <v>150</v>
      </c>
      <c r="J10" s="10" t="s">
        <v>33</v>
      </c>
    </row>
    <row r="15" spans="1:10" x14ac:dyDescent="0.25">
      <c r="H15" s="5" t="s">
        <v>45</v>
      </c>
      <c r="I15" s="5">
        <f>SUM(I2:I4)</f>
        <v>380</v>
      </c>
    </row>
    <row r="16" spans="1:10" x14ac:dyDescent="0.25">
      <c r="H16" s="6" t="s">
        <v>46</v>
      </c>
      <c r="I16" s="6">
        <f>SUM(I6:I10)</f>
        <v>1010</v>
      </c>
    </row>
    <row r="17" spans="8:9" x14ac:dyDescent="0.25">
      <c r="H17" t="s">
        <v>26</v>
      </c>
      <c r="I17" s="7">
        <f>SUM(I15:I16)</f>
        <v>1390</v>
      </c>
    </row>
  </sheetData>
  <mergeCells count="2">
    <mergeCell ref="A2:A4"/>
    <mergeCell ref="A6:A10"/>
  </mergeCells>
  <pageMargins left="0.7" right="0.7" top="0.75" bottom="0.75" header="0.3" footer="0.3"/>
  <pageSetup paperSize="9" orientation="portrait" r:id="rId1"/>
  <legacyDrawing r:id="rId2"/>
</worksheet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Singapore</vt:lpstr>
      <vt:lpstr>Lot 2 Thailand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PRETEUX,Vanessa</dc:creator>
  <cp:keywords/>
  <dc:description/>
  <cp:lastModifiedBy>PRETEUX,Vanessa</cp:lastModifiedBy>
  <cp:revision/>
  <dcterms:created xsi:type="dcterms:W3CDTF">2022-09-19T14:16:44Z</dcterms:created>
  <dcterms:modified xsi:type="dcterms:W3CDTF">2025-07-09T13:27:28Z</dcterms:modified>
  <cp:category/>
  <cp:contentStatus/>
</cp:coreProperties>
</file>