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4ccd5130969fcb4e/IVEDIA/CLIENTS DIVERS/PJ GRASSE/DCE MESURES CONSERVATOIRES 2 LOTS/"/>
    </mc:Choice>
  </mc:AlternateContent>
  <xr:revisionPtr revIDLastSave="0" documentId="8_{5D8CE0F8-D8D6-441F-B120-56CA313F5D6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 GLOB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" l="1"/>
  <c r="H60" i="1"/>
  <c r="H61" i="1" s="1"/>
  <c r="H12" i="1"/>
  <c r="H20" i="1"/>
  <c r="H29" i="1"/>
  <c r="H38" i="1"/>
  <c r="H46" i="1"/>
  <c r="H54" i="1"/>
  <c r="H53" i="1"/>
  <c r="H52" i="1"/>
  <c r="H51" i="1"/>
  <c r="H50" i="1"/>
  <c r="H49" i="1"/>
  <c r="H48" i="1"/>
  <c r="H45" i="1"/>
  <c r="H44" i="1"/>
  <c r="H43" i="1"/>
  <c r="H42" i="1"/>
  <c r="H41" i="1"/>
  <c r="H40" i="1"/>
  <c r="H37" i="1"/>
  <c r="H36" i="1"/>
  <c r="H35" i="1"/>
  <c r="H34" i="1"/>
  <c r="H33" i="1"/>
  <c r="H32" i="1"/>
  <c r="H22" i="1"/>
  <c r="H27" i="1"/>
  <c r="H10" i="1"/>
  <c r="H16" i="1"/>
  <c r="H28" i="1"/>
  <c r="H24" i="1"/>
  <c r="H25" i="1"/>
  <c r="H26" i="1"/>
  <c r="H19" i="1"/>
  <c r="H23" i="1"/>
  <c r="H14" i="1"/>
  <c r="H18" i="1"/>
  <c r="H57" i="1" l="1"/>
  <c r="H56" i="1"/>
  <c r="H17" i="1"/>
  <c r="H15" i="1"/>
  <c r="H11" i="1"/>
  <c r="H58" i="1" l="1"/>
  <c r="H7" i="1" l="1"/>
</calcChain>
</file>

<file path=xl/sharedStrings.xml><?xml version="1.0" encoding="utf-8"?>
<sst xmlns="http://schemas.openxmlformats.org/spreadsheetml/2006/main" count="138" uniqueCount="86">
  <si>
    <t>Réf</t>
  </si>
  <si>
    <t>Désignation</t>
  </si>
  <si>
    <t>Unité</t>
  </si>
  <si>
    <t>Nbre Estimé M.O</t>
  </si>
  <si>
    <t>Nbre Estimé Prestataire</t>
  </si>
  <si>
    <t>P.U. HT</t>
  </si>
  <si>
    <t>Prix tot. HT</t>
  </si>
  <si>
    <t>Taux Main d'oeuvre Horaire</t>
  </si>
  <si>
    <t>U.</t>
  </si>
  <si>
    <t>II</t>
  </si>
  <si>
    <t>I</t>
  </si>
  <si>
    <t>Essai et réception</t>
  </si>
  <si>
    <t>ens.</t>
  </si>
  <si>
    <t>Fourniture du D.O.E.</t>
  </si>
  <si>
    <t>DOE et Réception</t>
  </si>
  <si>
    <t>OFFRE N°……..</t>
  </si>
  <si>
    <t>III</t>
  </si>
  <si>
    <t>IV</t>
  </si>
  <si>
    <t>I.I</t>
  </si>
  <si>
    <t>I.II</t>
  </si>
  <si>
    <t>V</t>
  </si>
  <si>
    <t>Montant total HT</t>
  </si>
  <si>
    <t>ENTREPRISE : ...</t>
  </si>
  <si>
    <t>DATE : ...../…./2025</t>
  </si>
  <si>
    <t>Etudes d'execution, Logistique chantier (pré-visite, suivi, etc,,)</t>
  </si>
  <si>
    <t>II.III</t>
  </si>
  <si>
    <t>II.II</t>
  </si>
  <si>
    <t>II.IV</t>
  </si>
  <si>
    <t>II.V</t>
  </si>
  <si>
    <t>II.VI</t>
  </si>
  <si>
    <t>III.I</t>
  </si>
  <si>
    <t>III.II</t>
  </si>
  <si>
    <t>III.III</t>
  </si>
  <si>
    <t>III.IV</t>
  </si>
  <si>
    <t>III.V</t>
  </si>
  <si>
    <t>III.VI</t>
  </si>
  <si>
    <t>III.VII</t>
  </si>
  <si>
    <r>
      <rPr>
        <b/>
        <sz val="11"/>
        <color theme="4" tint="-0.499984740745262"/>
        <rFont val="Times New Roman"/>
        <family val="1"/>
      </rPr>
      <t>IV</t>
    </r>
    <r>
      <rPr>
        <sz val="11"/>
        <color theme="4" tint="-0.499984740745262"/>
        <rFont val="Times New Roman"/>
        <family val="1"/>
      </rPr>
      <t>.I</t>
    </r>
  </si>
  <si>
    <r>
      <rPr>
        <b/>
        <sz val="11"/>
        <color theme="4" tint="-0.499984740745262"/>
        <rFont val="Times New Roman"/>
        <family val="1"/>
      </rPr>
      <t>IV</t>
    </r>
    <r>
      <rPr>
        <sz val="11"/>
        <color theme="4" tint="-0.499984740745262"/>
        <rFont val="Times New Roman"/>
        <family val="1"/>
      </rPr>
      <t>.II</t>
    </r>
  </si>
  <si>
    <r>
      <rPr>
        <b/>
        <sz val="11"/>
        <color theme="4" tint="-0.499984740745262"/>
        <rFont val="Times New Roman"/>
        <family val="1"/>
      </rPr>
      <t>IV</t>
    </r>
    <r>
      <rPr>
        <sz val="11"/>
        <color theme="4" tint="-0.499984740745262"/>
        <rFont val="Times New Roman"/>
        <family val="1"/>
      </rPr>
      <t>.III</t>
    </r>
  </si>
  <si>
    <r>
      <rPr>
        <b/>
        <sz val="11"/>
        <color theme="4" tint="-0.499984740745262"/>
        <rFont val="Times New Roman"/>
        <family val="1"/>
      </rPr>
      <t>IV</t>
    </r>
    <r>
      <rPr>
        <sz val="11"/>
        <color theme="4" tint="-0.499984740745262"/>
        <rFont val="Times New Roman"/>
        <family val="1"/>
      </rPr>
      <t>.IV</t>
    </r>
  </si>
  <si>
    <r>
      <rPr>
        <b/>
        <sz val="11"/>
        <color theme="4" tint="-0.499984740745262"/>
        <rFont val="Times New Roman"/>
        <family val="1"/>
      </rPr>
      <t>IV</t>
    </r>
    <r>
      <rPr>
        <sz val="11"/>
        <color theme="4" tint="-0.499984740745262"/>
        <rFont val="Times New Roman"/>
        <family val="1"/>
      </rPr>
      <t>.V</t>
    </r>
  </si>
  <si>
    <t xml:space="preserve">Travaux Préparatoires </t>
  </si>
  <si>
    <t>Gestion des déchets</t>
  </si>
  <si>
    <t>Dépose et évacuation du faux plafond existant pour accés aux evacuations</t>
  </si>
  <si>
    <t>Contrôle de l'etanchéité de la descente</t>
  </si>
  <si>
    <t xml:space="preserve">Dépose et évacuation du tronçon E.Pluviales en fonte défaillantes y compris </t>
  </si>
  <si>
    <t>Reprise des faux plafonds et installation d’une trappe de visite (60 x60 cm),</t>
  </si>
  <si>
    <t xml:space="preserve">Travaux réseaux Pluviales - Repere 2F </t>
  </si>
  <si>
    <t xml:space="preserve">Travaux réseaux Pluviales - Repere 1F </t>
  </si>
  <si>
    <t>Contrôle de l'etanchéité des 2 descentes</t>
  </si>
  <si>
    <t>Réalisation des finitions environ 20 m 2 (enduit, ponçage, peinture, etc.)</t>
  </si>
  <si>
    <t>Nettoyage des cheneaux de la verriere de la salle Audience B</t>
  </si>
  <si>
    <t xml:space="preserve">Travaux réseaux Pluviales - Repere 3F </t>
  </si>
  <si>
    <r>
      <rPr>
        <b/>
        <sz val="11"/>
        <color theme="4" tint="-0.499984740745262"/>
        <rFont val="Times New Roman"/>
        <family val="1"/>
      </rPr>
      <t>IV</t>
    </r>
    <r>
      <rPr>
        <sz val="11"/>
        <color theme="4" tint="-0.499984740745262"/>
        <rFont val="Times New Roman"/>
        <family val="1"/>
      </rPr>
      <t>.VI</t>
    </r>
  </si>
  <si>
    <r>
      <rPr>
        <b/>
        <sz val="11"/>
        <color theme="4" tint="-0.499984740745262"/>
        <rFont val="Times New Roman"/>
        <family val="1"/>
      </rPr>
      <t>IV</t>
    </r>
    <r>
      <rPr>
        <sz val="11"/>
        <color theme="4" tint="-0.499984740745262"/>
        <rFont val="Times New Roman"/>
        <family val="1"/>
      </rPr>
      <t>.VII</t>
    </r>
  </si>
  <si>
    <t>Nettoyage des cheneaux de la verriere de la salle Audience D</t>
  </si>
  <si>
    <t>TRIBUNAL JUDICIAIRE GRASSE</t>
  </si>
  <si>
    <t xml:space="preserve">Travaux réseaux Pluviales - Repere 4F </t>
  </si>
  <si>
    <r>
      <rPr>
        <b/>
        <sz val="11"/>
        <color theme="4" tint="-0.499984740745262"/>
        <rFont val="Times New Roman"/>
        <family val="1"/>
      </rPr>
      <t>V</t>
    </r>
    <r>
      <rPr>
        <sz val="11"/>
        <color theme="4" tint="-0.499984740745262"/>
        <rFont val="Times New Roman"/>
        <family val="1"/>
      </rPr>
      <t>.I</t>
    </r>
  </si>
  <si>
    <r>
      <rPr>
        <b/>
        <sz val="11"/>
        <color theme="4" tint="-0.499984740745262"/>
        <rFont val="Times New Roman"/>
        <family val="1"/>
      </rPr>
      <t>V</t>
    </r>
    <r>
      <rPr>
        <sz val="11"/>
        <color theme="4" tint="-0.499984740745262"/>
        <rFont val="Times New Roman"/>
        <family val="1"/>
      </rPr>
      <t>.II</t>
    </r>
  </si>
  <si>
    <r>
      <rPr>
        <b/>
        <sz val="11"/>
        <color theme="4" tint="-0.499984740745262"/>
        <rFont val="Times New Roman"/>
        <family val="1"/>
      </rPr>
      <t>V</t>
    </r>
    <r>
      <rPr>
        <sz val="11"/>
        <color theme="4" tint="-0.499984740745262"/>
        <rFont val="Times New Roman"/>
        <family val="1"/>
      </rPr>
      <t>.III</t>
    </r>
  </si>
  <si>
    <r>
      <rPr>
        <b/>
        <sz val="11"/>
        <color theme="4" tint="-0.499984740745262"/>
        <rFont val="Times New Roman"/>
        <family val="1"/>
      </rPr>
      <t>V</t>
    </r>
    <r>
      <rPr>
        <sz val="11"/>
        <color theme="4" tint="-0.499984740745262"/>
        <rFont val="Times New Roman"/>
        <family val="1"/>
      </rPr>
      <t>.IV</t>
    </r>
  </si>
  <si>
    <r>
      <rPr>
        <b/>
        <sz val="11"/>
        <color theme="4" tint="-0.499984740745262"/>
        <rFont val="Times New Roman"/>
        <family val="1"/>
      </rPr>
      <t>V</t>
    </r>
    <r>
      <rPr>
        <sz val="11"/>
        <color theme="4" tint="-0.499984740745262"/>
        <rFont val="Times New Roman"/>
        <family val="1"/>
      </rPr>
      <t>.V</t>
    </r>
  </si>
  <si>
    <r>
      <rPr>
        <b/>
        <sz val="11"/>
        <color theme="4" tint="-0.499984740745262"/>
        <rFont val="Times New Roman"/>
        <family val="1"/>
      </rPr>
      <t>V</t>
    </r>
    <r>
      <rPr>
        <sz val="11"/>
        <color theme="4" tint="-0.499984740745262"/>
        <rFont val="Times New Roman"/>
        <family val="1"/>
      </rPr>
      <t>.VI</t>
    </r>
  </si>
  <si>
    <t>Dépose et évacuation du faux plafond couloir et salle archive attenante pour accés à la conduite d'evacuation</t>
  </si>
  <si>
    <t xml:space="preserve">Dépose et évacuation des tronçons E.Pluviales en fonte défaillants y compris </t>
  </si>
  <si>
    <t xml:space="preserve">Dépose et évacuation du tronçon E.Pluviales en fonte défaillants y compris </t>
  </si>
  <si>
    <t>VI</t>
  </si>
  <si>
    <t xml:space="preserve">Travaux réseaux Pluviales - Repere 5F </t>
  </si>
  <si>
    <r>
      <rPr>
        <b/>
        <sz val="11"/>
        <color theme="4" tint="-0.499984740745262"/>
        <rFont val="Times New Roman"/>
        <family val="1"/>
      </rPr>
      <t xml:space="preserve">VI </t>
    </r>
    <r>
      <rPr>
        <sz val="11"/>
        <color theme="4" tint="-0.499984740745262"/>
        <rFont val="Times New Roman"/>
        <family val="1"/>
      </rPr>
      <t>.I</t>
    </r>
  </si>
  <si>
    <r>
      <rPr>
        <b/>
        <sz val="11"/>
        <color theme="4" tint="-0.499984740745262"/>
        <rFont val="Times New Roman"/>
        <family val="1"/>
      </rPr>
      <t>VI</t>
    </r>
    <r>
      <rPr>
        <sz val="11"/>
        <color theme="4" tint="-0.499984740745262"/>
        <rFont val="Times New Roman"/>
        <family val="1"/>
      </rPr>
      <t>.II</t>
    </r>
  </si>
  <si>
    <r>
      <rPr>
        <b/>
        <sz val="11"/>
        <color theme="4" tint="-0.499984740745262"/>
        <rFont val="Times New Roman"/>
        <family val="1"/>
      </rPr>
      <t>VI</t>
    </r>
    <r>
      <rPr>
        <sz val="11"/>
        <color theme="4" tint="-0.499984740745262"/>
        <rFont val="Times New Roman"/>
        <family val="1"/>
      </rPr>
      <t>.III</t>
    </r>
  </si>
  <si>
    <r>
      <rPr>
        <b/>
        <sz val="11"/>
        <color theme="4" tint="-0.499984740745262"/>
        <rFont val="Times New Roman"/>
        <family val="1"/>
      </rPr>
      <t>VI</t>
    </r>
    <r>
      <rPr>
        <sz val="11"/>
        <color theme="4" tint="-0.499984740745262"/>
        <rFont val="Times New Roman"/>
        <family val="1"/>
      </rPr>
      <t>.IV</t>
    </r>
  </si>
  <si>
    <r>
      <rPr>
        <b/>
        <sz val="11"/>
        <color theme="4" tint="-0.499984740745262"/>
        <rFont val="Times New Roman"/>
        <family val="1"/>
      </rPr>
      <t>VI</t>
    </r>
    <r>
      <rPr>
        <sz val="11"/>
        <color theme="4" tint="-0.499984740745262"/>
        <rFont val="Times New Roman"/>
        <family val="1"/>
      </rPr>
      <t>.V</t>
    </r>
  </si>
  <si>
    <r>
      <rPr>
        <b/>
        <sz val="11"/>
        <color theme="4" tint="-0.499984740745262"/>
        <rFont val="Times New Roman"/>
        <family val="1"/>
      </rPr>
      <t>VI</t>
    </r>
    <r>
      <rPr>
        <sz val="11"/>
        <color theme="4" tint="-0.499984740745262"/>
        <rFont val="Times New Roman"/>
        <family val="1"/>
      </rPr>
      <t>.VI</t>
    </r>
  </si>
  <si>
    <t>VII</t>
  </si>
  <si>
    <t>VII.I</t>
  </si>
  <si>
    <t>VII.II</t>
  </si>
  <si>
    <t>Montant total TTC</t>
  </si>
  <si>
    <r>
      <rPr>
        <b/>
        <sz val="16"/>
        <color theme="0"/>
        <rFont val="Times New Roman"/>
        <family val="1"/>
      </rPr>
      <t>DPGF  - TJ GRASSE - MESURES CONSERVATOIRES 
LOT 1 - REFECTION DE PLUVIALES ET TRAVAUX ANNEXES</t>
    </r>
    <r>
      <rPr>
        <sz val="11"/>
        <color theme="0"/>
        <rFont val="Times New Roman"/>
        <family val="1"/>
      </rPr>
      <t xml:space="preserve">
</t>
    </r>
  </si>
  <si>
    <t>Reprise des faux plafonds et installation d’une trappe de visite (60 x 60 cm),</t>
  </si>
  <si>
    <t>Fourniture et pose du tronçon d’évacuation d’eaux pluviales en fonte DN 150 et ses raccords y compris supportage, rebouchage, etc,,</t>
  </si>
  <si>
    <t>Fourniture et pose des tronçons d’évacuation d’eaux pluviales en fonte DN 75 et 150 et ses raccords y compris supportage, rebouchage, etc,,</t>
  </si>
  <si>
    <t>Fourniture et pose du tronçon d’évacuation d’eaux pluviales en fonte DN 125 et ses raccords y compris supportage, rebouchage, etc,,</t>
  </si>
  <si>
    <t>Réalisation des finitions environ 30 m 2 (enduit, ponçage, peinture,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</si>
</sst>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0"/>
      <name val="Times New Roman"/>
      <family val="1"/>
    </font>
    <font>
      <sz val="11"/>
      <color theme="4" tint="-0.249977111117893"/>
      <name val="Times New Roman"/>
      <family val="1"/>
    </font>
    <font>
      <b/>
      <sz val="14"/>
      <color theme="0"/>
      <name val="Times New Roman"/>
      <family val="1"/>
    </font>
    <font>
      <sz val="11"/>
      <color theme="0"/>
      <name val="Times New Roman"/>
      <family val="1"/>
    </font>
    <font>
      <b/>
      <sz val="16"/>
      <color theme="0"/>
      <name val="Times New Roman"/>
      <family val="1"/>
    </font>
    <font>
      <b/>
      <sz val="16"/>
      <color rgb="FF002060"/>
      <name val="Times New Roman"/>
      <family val="1"/>
    </font>
    <font>
      <sz val="11"/>
      <color theme="4" tint="-0.499984740745262"/>
      <name val="Times New Roman"/>
      <family val="1"/>
    </font>
    <font>
      <b/>
      <sz val="12"/>
      <color theme="0"/>
      <name val="Times New Roman"/>
      <family val="1"/>
    </font>
    <font>
      <b/>
      <sz val="11"/>
      <color theme="4" tint="-0.499984740745262"/>
      <name val="Times New Roman"/>
      <family val="1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5" fillId="7" borderId="12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0" fillId="6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right"/>
    </xf>
    <xf numFmtId="0" fontId="9" fillId="7" borderId="13" xfId="0" applyFont="1" applyFill="1" applyBorder="1" applyAlignment="1">
      <alignment horizontal="right"/>
    </xf>
    <xf numFmtId="0" fontId="9" fillId="7" borderId="11" xfId="0" applyFont="1" applyFill="1" applyBorder="1" applyAlignment="1">
      <alignment horizontal="right"/>
    </xf>
    <xf numFmtId="0" fontId="9" fillId="7" borderId="12" xfId="0" applyFont="1" applyFill="1" applyBorder="1" applyAlignment="1">
      <alignment horizontal="right"/>
    </xf>
    <xf numFmtId="0" fontId="5" fillId="4" borderId="0" xfId="0" applyFont="1" applyFill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right" vertical="center"/>
    </xf>
    <xf numFmtId="0" fontId="9" fillId="7" borderId="15" xfId="0" applyFont="1" applyFill="1" applyBorder="1" applyAlignment="1">
      <alignment horizontal="right" vertical="center"/>
    </xf>
    <xf numFmtId="0" fontId="9" fillId="7" borderId="9" xfId="0" applyFont="1" applyFill="1" applyBorder="1" applyAlignment="1">
      <alignment horizontal="right" vertical="center"/>
    </xf>
    <xf numFmtId="0" fontId="9" fillId="7" borderId="13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504825</xdr:colOff>
      <xdr:row>1</xdr:row>
      <xdr:rowOff>47625</xdr:rowOff>
    </xdr:from>
    <xdr:to>
      <xdr:col>7</xdr:col>
      <xdr:colOff>701040</xdr:colOff>
      <xdr:row>3</xdr:row>
      <xdr:rowOff>284562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EFA2AFF-7F2F-4CFF-8AF2-583B87D53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3125" y="114300"/>
          <a:ext cx="962025" cy="8713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61"/>
  <sheetViews>
    <sheetView tabSelected="1" zoomScale="85" zoomScaleNormal="85" workbookViewId="0">
      <selection activeCell="K50" sqref="K50"/>
    </sheetView>
  </sheetViews>
  <sheetFormatPr baseColWidth="10" defaultRowHeight="15" x14ac:dyDescent="0.25"/>
  <cols>
    <col min="2" max="2" width="9.28515625" bestFit="1" customWidth="1"/>
    <col min="3" max="3" width="68.140625" customWidth="1"/>
    <col min="5" max="5" width="20.42578125" customWidth="1"/>
    <col min="8" max="8" width="16.28515625" customWidth="1"/>
    <col min="9" max="9" width="22.140625" customWidth="1"/>
  </cols>
  <sheetData>
    <row r="1" spans="2:10" ht="5.25" customHeight="1" x14ac:dyDescent="0.25"/>
    <row r="2" spans="2:10" ht="27" customHeight="1" x14ac:dyDescent="0.25">
      <c r="B2" s="34" t="s">
        <v>80</v>
      </c>
      <c r="C2" s="34"/>
      <c r="D2" s="34"/>
      <c r="E2" s="34"/>
      <c r="F2" s="34"/>
      <c r="G2" s="34"/>
      <c r="H2" s="34"/>
    </row>
    <row r="3" spans="2:10" ht="23.25" customHeight="1" x14ac:dyDescent="0.25">
      <c r="B3" s="34"/>
      <c r="C3" s="34"/>
      <c r="D3" s="34"/>
      <c r="E3" s="34"/>
      <c r="F3" s="34"/>
      <c r="G3" s="34"/>
      <c r="H3" s="34"/>
    </row>
    <row r="4" spans="2:10" ht="24" customHeight="1" thickBot="1" x14ac:dyDescent="0.3">
      <c r="B4" s="35"/>
      <c r="C4" s="35"/>
      <c r="D4" s="35"/>
      <c r="E4" s="35"/>
      <c r="F4" s="35"/>
      <c r="G4" s="35"/>
      <c r="H4" s="35"/>
    </row>
    <row r="5" spans="2:10" ht="41.25" customHeight="1" thickBot="1" x14ac:dyDescent="0.3">
      <c r="B5" s="36" t="s">
        <v>22</v>
      </c>
      <c r="C5" s="37"/>
      <c r="D5" s="38" t="s">
        <v>23</v>
      </c>
      <c r="E5" s="37"/>
      <c r="F5" s="39" t="s">
        <v>15</v>
      </c>
      <c r="G5" s="39"/>
      <c r="H5" s="40"/>
    </row>
    <row r="6" spans="2:10" s="3" customFormat="1" ht="25.5" x14ac:dyDescent="0.25">
      <c r="B6" s="1" t="s">
        <v>0</v>
      </c>
      <c r="C6" s="1" t="s">
        <v>1</v>
      </c>
      <c r="D6" s="1" t="s">
        <v>2</v>
      </c>
      <c r="E6" s="2" t="s">
        <v>3</v>
      </c>
      <c r="F6" s="2" t="s">
        <v>4</v>
      </c>
      <c r="G6" s="1" t="s">
        <v>5</v>
      </c>
      <c r="H6" s="1" t="s">
        <v>6</v>
      </c>
    </row>
    <row r="7" spans="2:10" ht="21" customHeight="1" x14ac:dyDescent="0.25">
      <c r="B7" s="22">
        <v>0</v>
      </c>
      <c r="C7" s="4" t="s">
        <v>7</v>
      </c>
      <c r="D7" s="5" t="s">
        <v>8</v>
      </c>
      <c r="E7" s="23">
        <v>1</v>
      </c>
      <c r="F7" s="5"/>
      <c r="G7" s="6">
        <v>0</v>
      </c>
      <c r="H7" s="6">
        <f>G7</f>
        <v>0</v>
      </c>
      <c r="J7" s="26"/>
    </row>
    <row r="8" spans="2:10" ht="18.75" x14ac:dyDescent="0.25">
      <c r="B8" s="41" t="s">
        <v>57</v>
      </c>
      <c r="C8" s="42"/>
      <c r="D8" s="42"/>
      <c r="E8" s="42"/>
      <c r="F8" s="42"/>
      <c r="G8" s="42"/>
      <c r="H8" s="43"/>
      <c r="J8" s="26"/>
    </row>
    <row r="9" spans="2:10" ht="18.75" x14ac:dyDescent="0.25">
      <c r="B9" s="14" t="s">
        <v>10</v>
      </c>
      <c r="C9" s="28" t="s">
        <v>42</v>
      </c>
      <c r="D9" s="28"/>
      <c r="E9" s="28"/>
      <c r="F9" s="28"/>
      <c r="G9" s="28"/>
      <c r="H9" s="29"/>
      <c r="J9" s="26"/>
    </row>
    <row r="10" spans="2:10" x14ac:dyDescent="0.25">
      <c r="B10" s="13" t="s">
        <v>18</v>
      </c>
      <c r="C10" s="11" t="s">
        <v>24</v>
      </c>
      <c r="D10" s="10" t="s">
        <v>12</v>
      </c>
      <c r="E10" s="10">
        <v>1</v>
      </c>
      <c r="F10" s="10"/>
      <c r="G10" s="12">
        <v>0</v>
      </c>
      <c r="H10" s="12">
        <f>G10*E10</f>
        <v>0</v>
      </c>
      <c r="J10" s="26"/>
    </row>
    <row r="11" spans="2:10" x14ac:dyDescent="0.25">
      <c r="B11" s="13" t="s">
        <v>19</v>
      </c>
      <c r="C11" s="11" t="s">
        <v>43</v>
      </c>
      <c r="D11" s="10" t="s">
        <v>12</v>
      </c>
      <c r="E11" s="10">
        <v>1</v>
      </c>
      <c r="F11" s="10"/>
      <c r="G11" s="12">
        <v>0</v>
      </c>
      <c r="H11" s="12">
        <f>G11*E11</f>
        <v>0</v>
      </c>
      <c r="J11" s="26"/>
    </row>
    <row r="12" spans="2:10" ht="15.75" x14ac:dyDescent="0.25">
      <c r="B12" s="30"/>
      <c r="C12" s="30"/>
      <c r="D12" s="30"/>
      <c r="E12" s="30"/>
      <c r="F12" s="30"/>
      <c r="G12" s="31"/>
      <c r="H12" s="16">
        <f>SUM(H10:H11)</f>
        <v>0</v>
      </c>
      <c r="J12" s="26"/>
    </row>
    <row r="13" spans="2:10" ht="18.75" x14ac:dyDescent="0.25">
      <c r="B13" s="14" t="s">
        <v>9</v>
      </c>
      <c r="C13" s="28" t="s">
        <v>49</v>
      </c>
      <c r="D13" s="28"/>
      <c r="E13" s="28"/>
      <c r="F13" s="28"/>
      <c r="G13" s="28"/>
      <c r="H13" s="29"/>
      <c r="J13" s="26"/>
    </row>
    <row r="14" spans="2:10" ht="24.95" customHeight="1" x14ac:dyDescent="0.25">
      <c r="B14" s="17" t="s">
        <v>18</v>
      </c>
      <c r="C14" s="18" t="s">
        <v>44</v>
      </c>
      <c r="D14" s="19" t="s">
        <v>12</v>
      </c>
      <c r="E14" s="19">
        <v>1</v>
      </c>
      <c r="F14" s="19"/>
      <c r="G14" s="20">
        <v>0</v>
      </c>
      <c r="H14" s="20">
        <f t="shared" ref="H14:H19" si="0">G14*E14</f>
        <v>0</v>
      </c>
      <c r="J14" s="26"/>
    </row>
    <row r="15" spans="2:10" ht="24.95" customHeight="1" x14ac:dyDescent="0.25">
      <c r="B15" s="13" t="s">
        <v>26</v>
      </c>
      <c r="C15" s="11" t="s">
        <v>46</v>
      </c>
      <c r="D15" s="10" t="s">
        <v>12</v>
      </c>
      <c r="E15" s="10">
        <v>1</v>
      </c>
      <c r="F15" s="10"/>
      <c r="G15" s="12">
        <v>0</v>
      </c>
      <c r="H15" s="12">
        <f t="shared" si="0"/>
        <v>0</v>
      </c>
      <c r="J15" s="26"/>
    </row>
    <row r="16" spans="2:10" ht="43.5" customHeight="1" x14ac:dyDescent="0.25">
      <c r="B16" s="17" t="s">
        <v>25</v>
      </c>
      <c r="C16" s="18" t="s">
        <v>82</v>
      </c>
      <c r="D16" s="19" t="s">
        <v>12</v>
      </c>
      <c r="E16" s="19">
        <v>1</v>
      </c>
      <c r="F16" s="19"/>
      <c r="G16" s="20">
        <v>0</v>
      </c>
      <c r="H16" s="20">
        <f t="shared" si="0"/>
        <v>0</v>
      </c>
      <c r="J16" s="26"/>
    </row>
    <row r="17" spans="2:14" s="21" customFormat="1" ht="24.95" customHeight="1" x14ac:dyDescent="0.25">
      <c r="B17" s="13" t="s">
        <v>27</v>
      </c>
      <c r="C17" s="11" t="s">
        <v>45</v>
      </c>
      <c r="D17" s="10" t="s">
        <v>12</v>
      </c>
      <c r="E17" s="10">
        <v>1</v>
      </c>
      <c r="F17" s="10"/>
      <c r="G17" s="12">
        <v>0</v>
      </c>
      <c r="H17" s="12">
        <f t="shared" si="0"/>
        <v>0</v>
      </c>
      <c r="I17"/>
      <c r="J17" s="26"/>
      <c r="K17"/>
    </row>
    <row r="18" spans="2:14" ht="24.95" customHeight="1" x14ac:dyDescent="0.25">
      <c r="B18" s="17" t="s">
        <v>28</v>
      </c>
      <c r="C18" s="18" t="s">
        <v>81</v>
      </c>
      <c r="D18" s="19" t="s">
        <v>12</v>
      </c>
      <c r="E18" s="19">
        <v>1</v>
      </c>
      <c r="F18" s="19"/>
      <c r="G18" s="20">
        <v>0</v>
      </c>
      <c r="H18" s="20">
        <f t="shared" si="0"/>
        <v>0</v>
      </c>
      <c r="J18" s="26"/>
    </row>
    <row r="19" spans="2:14" ht="24.95" customHeight="1" x14ac:dyDescent="0.25">
      <c r="B19" s="13" t="s">
        <v>29</v>
      </c>
      <c r="C19" s="11" t="s">
        <v>85</v>
      </c>
      <c r="D19" s="10" t="s">
        <v>12</v>
      </c>
      <c r="E19" s="10">
        <v>1</v>
      </c>
      <c r="F19" s="10"/>
      <c r="G19" s="12">
        <v>0</v>
      </c>
      <c r="H19" s="12">
        <f t="shared" si="0"/>
        <v>0</v>
      </c>
      <c r="J19" s="26"/>
    </row>
    <row r="20" spans="2:14" ht="15.75" x14ac:dyDescent="0.25">
      <c r="B20" s="32"/>
      <c r="C20" s="32"/>
      <c r="D20" s="32"/>
      <c r="E20" s="32"/>
      <c r="F20" s="32"/>
      <c r="G20" s="33"/>
      <c r="H20" s="16">
        <f>SUM(H14:H19)</f>
        <v>0</v>
      </c>
      <c r="J20" s="26"/>
    </row>
    <row r="21" spans="2:14" ht="18.75" x14ac:dyDescent="0.25">
      <c r="B21" s="14" t="s">
        <v>16</v>
      </c>
      <c r="C21" s="28" t="s">
        <v>48</v>
      </c>
      <c r="D21" s="28"/>
      <c r="E21" s="28"/>
      <c r="F21" s="28"/>
      <c r="G21" s="28"/>
      <c r="H21" s="29"/>
      <c r="J21" s="26"/>
    </row>
    <row r="22" spans="2:14" s="21" customFormat="1" ht="24.95" customHeight="1" x14ac:dyDescent="0.25">
      <c r="B22" s="13" t="s">
        <v>30</v>
      </c>
      <c r="C22" s="11" t="s">
        <v>44</v>
      </c>
      <c r="D22" s="10" t="s">
        <v>12</v>
      </c>
      <c r="E22" s="10">
        <v>2</v>
      </c>
      <c r="F22" s="10"/>
      <c r="G22" s="12">
        <v>0</v>
      </c>
      <c r="H22" s="12">
        <f t="shared" ref="H22:H28" si="1">G22*E22</f>
        <v>0</v>
      </c>
      <c r="I22"/>
      <c r="J22" s="26"/>
      <c r="K22"/>
      <c r="L22"/>
      <c r="M22"/>
      <c r="N22"/>
    </row>
    <row r="23" spans="2:14" ht="24.95" customHeight="1" x14ac:dyDescent="0.25">
      <c r="B23" s="17" t="s">
        <v>31</v>
      </c>
      <c r="C23" s="18" t="s">
        <v>67</v>
      </c>
      <c r="D23" s="19" t="s">
        <v>12</v>
      </c>
      <c r="E23" s="19">
        <v>2</v>
      </c>
      <c r="F23" s="19"/>
      <c r="G23" s="20">
        <v>0</v>
      </c>
      <c r="H23" s="20">
        <f t="shared" si="1"/>
        <v>0</v>
      </c>
      <c r="J23" s="26"/>
    </row>
    <row r="24" spans="2:14" ht="31.5" customHeight="1" x14ac:dyDescent="0.25">
      <c r="B24" s="13" t="s">
        <v>32</v>
      </c>
      <c r="C24" s="11" t="s">
        <v>83</v>
      </c>
      <c r="D24" s="10" t="s">
        <v>12</v>
      </c>
      <c r="E24" s="10">
        <v>2</v>
      </c>
      <c r="F24" s="10"/>
      <c r="G24" s="12">
        <v>0</v>
      </c>
      <c r="H24" s="12">
        <f t="shared" si="1"/>
        <v>0</v>
      </c>
      <c r="J24" s="26"/>
    </row>
    <row r="25" spans="2:14" ht="24.95" customHeight="1" x14ac:dyDescent="0.25">
      <c r="B25" s="17" t="s">
        <v>33</v>
      </c>
      <c r="C25" s="18" t="s">
        <v>50</v>
      </c>
      <c r="D25" s="19" t="s">
        <v>12</v>
      </c>
      <c r="E25" s="19">
        <v>2</v>
      </c>
      <c r="F25" s="19"/>
      <c r="G25" s="20">
        <v>0</v>
      </c>
      <c r="H25" s="20">
        <f t="shared" si="1"/>
        <v>0</v>
      </c>
      <c r="J25" s="26"/>
    </row>
    <row r="26" spans="2:14" s="21" customFormat="1" ht="31.5" customHeight="1" x14ac:dyDescent="0.25">
      <c r="B26" s="13" t="s">
        <v>34</v>
      </c>
      <c r="C26" s="11" t="s">
        <v>81</v>
      </c>
      <c r="D26" s="10" t="s">
        <v>12</v>
      </c>
      <c r="E26" s="10">
        <v>2</v>
      </c>
      <c r="F26" s="10"/>
      <c r="G26" s="12">
        <v>0</v>
      </c>
      <c r="H26" s="12">
        <f t="shared" si="1"/>
        <v>0</v>
      </c>
      <c r="J26" s="26"/>
    </row>
    <row r="27" spans="2:14" s="21" customFormat="1" ht="24.95" customHeight="1" x14ac:dyDescent="0.25">
      <c r="B27" s="17" t="s">
        <v>35</v>
      </c>
      <c r="C27" s="18" t="s">
        <v>51</v>
      </c>
      <c r="D27" s="19" t="s">
        <v>12</v>
      </c>
      <c r="E27" s="19">
        <v>1</v>
      </c>
      <c r="F27" s="19"/>
      <c r="G27" s="20">
        <v>0</v>
      </c>
      <c r="H27" s="20">
        <f t="shared" ref="H27" si="2">G27*E27</f>
        <v>0</v>
      </c>
      <c r="J27" s="26"/>
    </row>
    <row r="28" spans="2:14" s="21" customFormat="1" ht="24.95" customHeight="1" x14ac:dyDescent="0.25">
      <c r="B28" s="13" t="s">
        <v>36</v>
      </c>
      <c r="C28" s="11" t="s">
        <v>52</v>
      </c>
      <c r="D28" s="10" t="s">
        <v>12</v>
      </c>
      <c r="E28" s="10">
        <v>1</v>
      </c>
      <c r="F28" s="10"/>
      <c r="G28" s="12">
        <v>0</v>
      </c>
      <c r="H28" s="12">
        <f t="shared" si="1"/>
        <v>0</v>
      </c>
      <c r="J28" s="26"/>
    </row>
    <row r="29" spans="2:14" ht="15.75" x14ac:dyDescent="0.25">
      <c r="B29" s="30"/>
      <c r="C29" s="30"/>
      <c r="D29" s="30"/>
      <c r="E29" s="30"/>
      <c r="F29" s="30"/>
      <c r="G29" s="31"/>
      <c r="H29" s="16">
        <f>SUM(H22:H28)</f>
        <v>0</v>
      </c>
      <c r="J29" s="26"/>
    </row>
    <row r="30" spans="2:14" ht="18.75" x14ac:dyDescent="0.25">
      <c r="B30" s="14" t="s">
        <v>17</v>
      </c>
      <c r="C30" s="28" t="s">
        <v>53</v>
      </c>
      <c r="D30" s="28"/>
      <c r="E30" s="28"/>
      <c r="F30" s="28"/>
      <c r="G30" s="28"/>
      <c r="H30" s="29"/>
      <c r="J30" s="26"/>
    </row>
    <row r="31" spans="2:14" ht="28.5" customHeight="1" x14ac:dyDescent="0.25">
      <c r="B31" s="13" t="s">
        <v>37</v>
      </c>
      <c r="C31" s="11" t="s">
        <v>44</v>
      </c>
      <c r="D31" s="10" t="s">
        <v>12</v>
      </c>
      <c r="E31" s="10">
        <v>2</v>
      </c>
      <c r="F31" s="10"/>
      <c r="G31" s="12">
        <v>0</v>
      </c>
      <c r="H31" s="12">
        <f>G31*E31</f>
        <v>0</v>
      </c>
      <c r="J31" s="26"/>
    </row>
    <row r="32" spans="2:14" ht="28.5" customHeight="1" x14ac:dyDescent="0.25">
      <c r="B32" s="17" t="s">
        <v>38</v>
      </c>
      <c r="C32" s="18" t="s">
        <v>66</v>
      </c>
      <c r="D32" s="19" t="s">
        <v>12</v>
      </c>
      <c r="E32" s="19">
        <v>2</v>
      </c>
      <c r="F32" s="19"/>
      <c r="G32" s="20">
        <v>0</v>
      </c>
      <c r="H32" s="20">
        <f t="shared" ref="H31:H37" si="3">G32*E32</f>
        <v>0</v>
      </c>
      <c r="J32" s="26"/>
    </row>
    <row r="33" spans="2:10" ht="28.5" customHeight="1" x14ac:dyDescent="0.25">
      <c r="B33" s="13" t="s">
        <v>39</v>
      </c>
      <c r="C33" s="11" t="s">
        <v>83</v>
      </c>
      <c r="D33" s="10" t="s">
        <v>12</v>
      </c>
      <c r="E33" s="10">
        <v>2</v>
      </c>
      <c r="F33" s="10"/>
      <c r="G33" s="12">
        <v>0</v>
      </c>
      <c r="H33" s="12">
        <f t="shared" si="3"/>
        <v>0</v>
      </c>
      <c r="J33" s="26"/>
    </row>
    <row r="34" spans="2:10" ht="28.5" customHeight="1" x14ac:dyDescent="0.25">
      <c r="B34" s="17" t="s">
        <v>40</v>
      </c>
      <c r="C34" s="18" t="s">
        <v>50</v>
      </c>
      <c r="D34" s="19" t="s">
        <v>12</v>
      </c>
      <c r="E34" s="19">
        <v>2</v>
      </c>
      <c r="F34" s="19"/>
      <c r="G34" s="20">
        <v>0</v>
      </c>
      <c r="H34" s="20">
        <f t="shared" si="3"/>
        <v>0</v>
      </c>
      <c r="J34" s="26"/>
    </row>
    <row r="35" spans="2:10" ht="28.5" customHeight="1" x14ac:dyDescent="0.25">
      <c r="B35" s="13" t="s">
        <v>41</v>
      </c>
      <c r="C35" s="11" t="s">
        <v>47</v>
      </c>
      <c r="D35" s="10" t="s">
        <v>12</v>
      </c>
      <c r="E35" s="10">
        <v>2</v>
      </c>
      <c r="F35" s="10"/>
      <c r="G35" s="12">
        <v>0</v>
      </c>
      <c r="H35" s="12">
        <f t="shared" si="3"/>
        <v>0</v>
      </c>
      <c r="J35" s="26"/>
    </row>
    <row r="36" spans="2:10" ht="28.5" customHeight="1" x14ac:dyDescent="0.25">
      <c r="B36" s="17" t="s">
        <v>54</v>
      </c>
      <c r="C36" s="18" t="s">
        <v>51</v>
      </c>
      <c r="D36" s="19" t="s">
        <v>12</v>
      </c>
      <c r="E36" s="19">
        <v>1</v>
      </c>
      <c r="F36" s="19"/>
      <c r="G36" s="20">
        <v>0</v>
      </c>
      <c r="H36" s="20">
        <f t="shared" si="3"/>
        <v>0</v>
      </c>
      <c r="J36" s="26"/>
    </row>
    <row r="37" spans="2:10" ht="28.5" customHeight="1" x14ac:dyDescent="0.25">
      <c r="B37" s="13" t="s">
        <v>55</v>
      </c>
      <c r="C37" s="11" t="s">
        <v>56</v>
      </c>
      <c r="D37" s="10" t="s">
        <v>12</v>
      </c>
      <c r="E37" s="10">
        <v>1</v>
      </c>
      <c r="F37" s="10"/>
      <c r="G37" s="12">
        <v>0</v>
      </c>
      <c r="H37" s="12">
        <f t="shared" si="3"/>
        <v>0</v>
      </c>
      <c r="J37" s="26"/>
    </row>
    <row r="38" spans="2:10" ht="15.75" x14ac:dyDescent="0.25">
      <c r="B38" s="30"/>
      <c r="C38" s="30"/>
      <c r="D38" s="30"/>
      <c r="E38" s="30"/>
      <c r="F38" s="30"/>
      <c r="G38" s="31"/>
      <c r="H38" s="16">
        <f>SUM(H31:H37)</f>
        <v>0</v>
      </c>
      <c r="J38" s="26"/>
    </row>
    <row r="39" spans="2:10" ht="18.75" x14ac:dyDescent="0.25">
      <c r="B39" s="14" t="s">
        <v>20</v>
      </c>
      <c r="C39" s="28" t="s">
        <v>58</v>
      </c>
      <c r="D39" s="28"/>
      <c r="E39" s="28"/>
      <c r="F39" s="28"/>
      <c r="G39" s="28"/>
      <c r="H39" s="29"/>
      <c r="J39" s="26"/>
    </row>
    <row r="40" spans="2:10" ht="51.75" customHeight="1" x14ac:dyDescent="0.25">
      <c r="B40" s="13" t="s">
        <v>59</v>
      </c>
      <c r="C40" s="11" t="s">
        <v>65</v>
      </c>
      <c r="D40" s="10" t="s">
        <v>12</v>
      </c>
      <c r="E40" s="10">
        <v>1</v>
      </c>
      <c r="F40" s="10"/>
      <c r="G40" s="12">
        <v>0</v>
      </c>
      <c r="H40" s="12">
        <f t="shared" ref="H40:H45" si="4">G40*E40</f>
        <v>0</v>
      </c>
      <c r="J40" s="26"/>
    </row>
    <row r="41" spans="2:10" x14ac:dyDescent="0.25">
      <c r="B41" s="17" t="s">
        <v>60</v>
      </c>
      <c r="C41" s="18" t="s">
        <v>46</v>
      </c>
      <c r="D41" s="19" t="s">
        <v>12</v>
      </c>
      <c r="E41" s="19">
        <v>1</v>
      </c>
      <c r="F41" s="19"/>
      <c r="G41" s="20">
        <v>0</v>
      </c>
      <c r="H41" s="20">
        <f t="shared" si="4"/>
        <v>0</v>
      </c>
      <c r="J41" s="26"/>
    </row>
    <row r="42" spans="2:10" ht="30" x14ac:dyDescent="0.25">
      <c r="B42" s="13" t="s">
        <v>61</v>
      </c>
      <c r="C42" s="11" t="s">
        <v>82</v>
      </c>
      <c r="D42" s="10" t="s">
        <v>12</v>
      </c>
      <c r="E42" s="10">
        <v>1</v>
      </c>
      <c r="F42" s="10"/>
      <c r="G42" s="12">
        <v>0</v>
      </c>
      <c r="H42" s="12">
        <f t="shared" si="4"/>
        <v>0</v>
      </c>
      <c r="J42" s="26"/>
    </row>
    <row r="43" spans="2:10" x14ac:dyDescent="0.25">
      <c r="B43" s="17" t="s">
        <v>62</v>
      </c>
      <c r="C43" s="18" t="s">
        <v>45</v>
      </c>
      <c r="D43" s="19" t="s">
        <v>12</v>
      </c>
      <c r="E43" s="19">
        <v>1</v>
      </c>
      <c r="F43" s="19"/>
      <c r="G43" s="20">
        <v>0</v>
      </c>
      <c r="H43" s="20">
        <f t="shared" si="4"/>
        <v>0</v>
      </c>
      <c r="J43" s="26"/>
    </row>
    <row r="44" spans="2:10" x14ac:dyDescent="0.25">
      <c r="B44" s="13" t="s">
        <v>63</v>
      </c>
      <c r="C44" s="11" t="s">
        <v>47</v>
      </c>
      <c r="D44" s="10" t="s">
        <v>12</v>
      </c>
      <c r="E44" s="10">
        <v>1</v>
      </c>
      <c r="F44" s="10"/>
      <c r="G44" s="12">
        <v>0</v>
      </c>
      <c r="H44" s="12">
        <f t="shared" si="4"/>
        <v>0</v>
      </c>
      <c r="J44" s="26"/>
    </row>
    <row r="45" spans="2:10" ht="43.5" customHeight="1" x14ac:dyDescent="0.25">
      <c r="B45" s="17" t="s">
        <v>64</v>
      </c>
      <c r="C45" s="18" t="s">
        <v>85</v>
      </c>
      <c r="D45" s="19" t="s">
        <v>12</v>
      </c>
      <c r="E45" s="19">
        <v>1</v>
      </c>
      <c r="F45" s="19"/>
      <c r="G45" s="20">
        <v>0</v>
      </c>
      <c r="H45" s="20">
        <f t="shared" si="4"/>
        <v>0</v>
      </c>
      <c r="J45" s="26"/>
    </row>
    <row r="46" spans="2:10" ht="15.75" x14ac:dyDescent="0.25">
      <c r="B46" s="30"/>
      <c r="C46" s="30"/>
      <c r="D46" s="30"/>
      <c r="E46" s="30"/>
      <c r="F46" s="30"/>
      <c r="G46" s="31"/>
      <c r="H46" s="16">
        <f>SUM(H40:H45)</f>
        <v>0</v>
      </c>
      <c r="J46" s="26"/>
    </row>
    <row r="47" spans="2:10" ht="18.75" x14ac:dyDescent="0.25">
      <c r="B47" s="14" t="s">
        <v>68</v>
      </c>
      <c r="C47" s="28" t="s">
        <v>69</v>
      </c>
      <c r="D47" s="28"/>
      <c r="E47" s="28"/>
      <c r="F47" s="28"/>
      <c r="G47" s="28"/>
      <c r="H47" s="29"/>
      <c r="J47" s="26"/>
    </row>
    <row r="48" spans="2:10" ht="51.75" customHeight="1" x14ac:dyDescent="0.25">
      <c r="B48" s="13" t="s">
        <v>70</v>
      </c>
      <c r="C48" s="11" t="s">
        <v>65</v>
      </c>
      <c r="D48" s="10" t="s">
        <v>12</v>
      </c>
      <c r="E48" s="10">
        <v>1</v>
      </c>
      <c r="F48" s="10"/>
      <c r="G48" s="12">
        <v>0</v>
      </c>
      <c r="H48" s="12">
        <f t="shared" ref="H48:H53" si="5">G48*E48</f>
        <v>0</v>
      </c>
      <c r="J48" s="26"/>
    </row>
    <row r="49" spans="2:10" x14ac:dyDescent="0.25">
      <c r="B49" s="17" t="s">
        <v>71</v>
      </c>
      <c r="C49" s="18" t="s">
        <v>46</v>
      </c>
      <c r="D49" s="19" t="s">
        <v>12</v>
      </c>
      <c r="E49" s="19">
        <v>1</v>
      </c>
      <c r="F49" s="19"/>
      <c r="G49" s="20">
        <v>0</v>
      </c>
      <c r="H49" s="20">
        <f t="shared" si="5"/>
        <v>0</v>
      </c>
      <c r="J49" s="26"/>
    </row>
    <row r="50" spans="2:10" ht="30" x14ac:dyDescent="0.25">
      <c r="B50" s="13" t="s">
        <v>72</v>
      </c>
      <c r="C50" s="11" t="s">
        <v>84</v>
      </c>
      <c r="D50" s="10" t="s">
        <v>12</v>
      </c>
      <c r="E50" s="10">
        <v>1</v>
      </c>
      <c r="F50" s="10"/>
      <c r="G50" s="12">
        <v>0</v>
      </c>
      <c r="H50" s="12">
        <f t="shared" si="5"/>
        <v>0</v>
      </c>
      <c r="J50" s="26"/>
    </row>
    <row r="51" spans="2:10" x14ac:dyDescent="0.25">
      <c r="B51" s="17" t="s">
        <v>73</v>
      </c>
      <c r="C51" s="18" t="s">
        <v>45</v>
      </c>
      <c r="D51" s="19" t="s">
        <v>12</v>
      </c>
      <c r="E51" s="19">
        <v>1</v>
      </c>
      <c r="F51" s="19"/>
      <c r="G51" s="20">
        <v>0</v>
      </c>
      <c r="H51" s="20">
        <f t="shared" si="5"/>
        <v>0</v>
      </c>
      <c r="J51" s="26"/>
    </row>
    <row r="52" spans="2:10" x14ac:dyDescent="0.25">
      <c r="B52" s="13" t="s">
        <v>74</v>
      </c>
      <c r="C52" s="11" t="s">
        <v>47</v>
      </c>
      <c r="D52" s="10" t="s">
        <v>12</v>
      </c>
      <c r="E52" s="10">
        <v>1</v>
      </c>
      <c r="F52" s="10"/>
      <c r="G52" s="12">
        <v>0</v>
      </c>
      <c r="H52" s="12">
        <f t="shared" si="5"/>
        <v>0</v>
      </c>
      <c r="J52" s="26"/>
    </row>
    <row r="53" spans="2:10" ht="43.5" customHeight="1" x14ac:dyDescent="0.25">
      <c r="B53" s="17" t="s">
        <v>75</v>
      </c>
      <c r="C53" s="18" t="s">
        <v>85</v>
      </c>
      <c r="D53" s="19" t="s">
        <v>12</v>
      </c>
      <c r="E53" s="19">
        <v>1</v>
      </c>
      <c r="F53" s="19"/>
      <c r="G53" s="20">
        <v>0</v>
      </c>
      <c r="H53" s="20">
        <f t="shared" si="5"/>
        <v>0</v>
      </c>
      <c r="J53" s="26"/>
    </row>
    <row r="54" spans="2:10" ht="15.75" x14ac:dyDescent="0.25">
      <c r="B54" s="30"/>
      <c r="C54" s="30"/>
      <c r="D54" s="30"/>
      <c r="E54" s="30"/>
      <c r="F54" s="30"/>
      <c r="G54" s="31"/>
      <c r="H54" s="16">
        <f>SUM(H48:H53)</f>
        <v>0</v>
      </c>
      <c r="J54" s="26"/>
    </row>
    <row r="55" spans="2:10" ht="20.25" customHeight="1" x14ac:dyDescent="0.25">
      <c r="B55" s="14" t="s">
        <v>76</v>
      </c>
      <c r="C55" s="28" t="s">
        <v>14</v>
      </c>
      <c r="D55" s="28"/>
      <c r="E55" s="28"/>
      <c r="F55" s="28"/>
      <c r="G55" s="28"/>
      <c r="H55" s="28"/>
      <c r="J55" s="26"/>
    </row>
    <row r="56" spans="2:10" ht="16.5" customHeight="1" x14ac:dyDescent="0.25">
      <c r="B56" s="15" t="s">
        <v>77</v>
      </c>
      <c r="C56" s="8" t="s">
        <v>11</v>
      </c>
      <c r="D56" s="7" t="s">
        <v>12</v>
      </c>
      <c r="E56" s="7">
        <v>1</v>
      </c>
      <c r="F56" s="7"/>
      <c r="G56" s="9">
        <v>0</v>
      </c>
      <c r="H56" s="20">
        <f>G56*E56</f>
        <v>0</v>
      </c>
      <c r="J56" s="26"/>
    </row>
    <row r="57" spans="2:10" ht="18" customHeight="1" x14ac:dyDescent="0.25">
      <c r="B57" s="27" t="s">
        <v>78</v>
      </c>
      <c r="C57" s="11" t="s">
        <v>13</v>
      </c>
      <c r="D57" s="10" t="s">
        <v>12</v>
      </c>
      <c r="E57" s="10">
        <v>1</v>
      </c>
      <c r="F57" s="10"/>
      <c r="G57" s="12">
        <v>0</v>
      </c>
      <c r="H57" s="12">
        <f>G57*E57</f>
        <v>0</v>
      </c>
      <c r="J57" s="26"/>
    </row>
    <row r="58" spans="2:10" s="24" customFormat="1" ht="20.25" customHeight="1" x14ac:dyDescent="0.25">
      <c r="B58" s="46"/>
      <c r="C58" s="46"/>
      <c r="D58" s="46"/>
      <c r="E58" s="46"/>
      <c r="F58" s="46"/>
      <c r="G58" s="47"/>
      <c r="H58" s="16">
        <f>H57+H56</f>
        <v>0</v>
      </c>
      <c r="J58" s="26"/>
    </row>
    <row r="59" spans="2:10" ht="15.75" thickBot="1" x14ac:dyDescent="0.3">
      <c r="J59" s="26"/>
    </row>
    <row r="60" spans="2:10" ht="21.75" customHeight="1" thickBot="1" x14ac:dyDescent="0.3">
      <c r="F60" s="44" t="s">
        <v>21</v>
      </c>
      <c r="G60" s="45"/>
      <c r="H60" s="25">
        <f>H58+H46+H20+H12+H29+H38+H54</f>
        <v>0</v>
      </c>
      <c r="J60" s="26"/>
    </row>
    <row r="61" spans="2:10" ht="26.25" customHeight="1" thickBot="1" x14ac:dyDescent="0.3">
      <c r="F61" s="44" t="s">
        <v>79</v>
      </c>
      <c r="G61" s="45"/>
      <c r="H61" s="25">
        <f>H60*1.2</f>
        <v>0</v>
      </c>
      <c r="J61" s="26"/>
    </row>
  </sheetData>
  <sheetProtection formatCells="0" formatColumns="0" formatRows="0" insertColumns="0" insertRows="0" deleteColumns="0" deleteRows="0"/>
  <mergeCells count="21">
    <mergeCell ref="F61:G61"/>
    <mergeCell ref="F60:G60"/>
    <mergeCell ref="C55:H55"/>
    <mergeCell ref="B58:G58"/>
    <mergeCell ref="C30:H30"/>
    <mergeCell ref="B46:G46"/>
    <mergeCell ref="B38:G38"/>
    <mergeCell ref="C39:H39"/>
    <mergeCell ref="C47:H47"/>
    <mergeCell ref="B54:G54"/>
    <mergeCell ref="C21:H21"/>
    <mergeCell ref="B29:G29"/>
    <mergeCell ref="B20:G20"/>
    <mergeCell ref="B2:H4"/>
    <mergeCell ref="B5:C5"/>
    <mergeCell ref="D5:E5"/>
    <mergeCell ref="F5:H5"/>
    <mergeCell ref="B8:H8"/>
    <mergeCell ref="C9:H9"/>
    <mergeCell ref="B12:G12"/>
    <mergeCell ref="C13:H13"/>
  </mergeCells>
  <phoneticPr fontId="11" type="noConversion"/>
  <pageMargins left="0.7" right="0.7" top="0.75" bottom="0.75" header="0.3" footer="0.3"/>
  <pageSetup paperSize="9" orientation="portrait" horizontalDpi="4294967293" r:id="rId1"/>
  <drawing r:id="rId2"/>
</worksheet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Poggi</dc:creator>
  <cp:lastModifiedBy>CHRISTOPHE Poggi</cp:lastModifiedBy>
  <dcterms:created xsi:type="dcterms:W3CDTF">2019-08-16T13:04:54Z</dcterms:created>
  <dcterms:modified xsi:type="dcterms:W3CDTF">2025-06-21T13:26:00Z</dcterms:modified>
</cp:coreProperties>
</file>