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Z:\COMMANDE-PUBLIQUE\ACCORD-CADRE\AC-25-00453-DMTS-AC sécurité informatique\1-projet-dce\"/>
    </mc:Choice>
  </mc:AlternateContent>
  <xr:revisionPtr revIDLastSave="0" documentId="13_ncr:1_{544AEAB7-0BA7-4FBD-B092-420EBCF1380C}" xr6:coauthVersionLast="47" xr6:coauthVersionMax="47" xr10:uidLastSave="{00000000-0000-0000-0000-000000000000}"/>
  <bookViews>
    <workbookView xWindow="28680" yWindow="-3015" windowWidth="29040" windowHeight="15720" xr2:uid="{00000000-000D-0000-FFFF-FFFF00000000}"/>
  </bookViews>
  <sheets>
    <sheet name="Feuil1" sheetId="1" r:id="rId1"/>
  </sheets>
  <definedNames>
    <definedName name="_xlnm.Print_Area" localSheetId="0">Feuil1!$A$1:$E$39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" l="1"/>
  <c r="E35" i="1"/>
  <c r="E33" i="1"/>
  <c r="E32" i="1"/>
  <c r="E24" i="1"/>
  <c r="E26" i="1"/>
  <c r="E13" i="1"/>
  <c r="E15" i="1" l="1"/>
  <c r="E28" i="1"/>
  <c r="E22" i="1" l="1"/>
  <c r="E20" i="1"/>
  <c r="E9" i="1"/>
  <c r="E8" i="1"/>
  <c r="E10" i="1"/>
  <c r="E11" i="1"/>
  <c r="E38" i="1" l="1"/>
</calcChain>
</file>

<file path=xl/sharedStrings.xml><?xml version="1.0" encoding="utf-8"?>
<sst xmlns="http://schemas.openxmlformats.org/spreadsheetml/2006/main" count="47" uniqueCount="35">
  <si>
    <t xml:space="preserve">Désignation de l'équipement </t>
  </si>
  <si>
    <t>Marque</t>
  </si>
  <si>
    <t>Wallix</t>
  </si>
  <si>
    <t>F5</t>
  </si>
  <si>
    <t>Check Point</t>
  </si>
  <si>
    <t>Mobile Access Blade unlimited</t>
  </si>
  <si>
    <t>Désignation de la licence</t>
  </si>
  <si>
    <t>Quantité</t>
  </si>
  <si>
    <t>Prix unitaire € HT</t>
  </si>
  <si>
    <t>Prix total € HT</t>
  </si>
  <si>
    <t>DQE (devis quantitatif estimatif)</t>
  </si>
  <si>
    <t>EQUIPEMENTS</t>
  </si>
  <si>
    <t>LICENCES</t>
  </si>
  <si>
    <t>TOTAL DQE € HT</t>
  </si>
  <si>
    <t>Sophos</t>
  </si>
  <si>
    <t>LockSelf</t>
  </si>
  <si>
    <t>Zscaler</t>
  </si>
  <si>
    <t xml:space="preserve"> LockPass</t>
  </si>
  <si>
    <t>Check Point 9700 Plus Appliance</t>
  </si>
  <si>
    <t>Check Point 9100 Base Appliance</t>
  </si>
  <si>
    <t>Check Point 3800 Base Appliance</t>
  </si>
  <si>
    <t xml:space="preserve">Smart-1 600-S Plus Gen-6 Security Management,Log and SmartEvent appliance </t>
  </si>
  <si>
    <t>BIG-IP i4800 Local Traffic Manager (32 GB Memory, Max SSL, Max Compression)</t>
  </si>
  <si>
    <t>Central Managed Detection and Response Complete Server</t>
  </si>
  <si>
    <t>BIG-IP Threat Campaigns License for i4X00/i2X00 Advanced Web Application Firewall (1-Year Subscription)</t>
  </si>
  <si>
    <t>Hardware certified until 250 resources</t>
  </si>
  <si>
    <t>Zscaler Essential Platform</t>
  </si>
  <si>
    <t>Prestation et Réponse à incident</t>
  </si>
  <si>
    <t xml:space="preserve">        Désignation de la licence</t>
  </si>
  <si>
    <t xml:space="preserve">       1 Journée Ingénieur Heures Ouvrées</t>
  </si>
  <si>
    <t xml:space="preserve">       1 Journée Ingénieur Heures Non Ouvrées</t>
  </si>
  <si>
    <t xml:space="preserve">       </t>
  </si>
  <si>
    <t xml:space="preserve">       1 Journée d'intervention incident Heures Ouvrées</t>
  </si>
  <si>
    <t xml:space="preserve">       1 Journée d'intervention incident Heures Non Ouvrées</t>
  </si>
  <si>
    <t xml:space="preserve">Accord-cadre relatif à la fourniture, l’installation, le support et la maintenance de systèmes de sécurité informatiques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</si>
</sst>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quotePrefix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left" vertical="center" indent="1"/>
      <protection locked="0"/>
    </xf>
    <xf numFmtId="0" fontId="0" fillId="0" borderId="1" xfId="0" applyBorder="1" applyAlignment="1">
      <alignment horizontal="left" vertical="center" indent="1"/>
    </xf>
    <xf numFmtId="164" fontId="0" fillId="0" borderId="1" xfId="0" applyNumberFormat="1" applyBorder="1" applyAlignment="1" applyProtection="1">
      <alignment horizontal="right" vertical="center" indent="1"/>
      <protection locked="0"/>
    </xf>
    <xf numFmtId="0" fontId="0" fillId="0" borderId="1" xfId="0" quotePrefix="1" applyBorder="1" applyAlignment="1" applyProtection="1">
      <alignment horizontal="left" vertical="center" indent="1"/>
      <protection locked="0"/>
    </xf>
    <xf numFmtId="164" fontId="0" fillId="0" borderId="1" xfId="0" applyNumberFormat="1" applyBorder="1" applyAlignment="1">
      <alignment horizontal="right" vertical="center" indent="1"/>
    </xf>
    <xf numFmtId="0" fontId="0" fillId="0" borderId="0" xfId="0" applyAlignment="1" applyProtection="1">
      <alignment horizontal="left" vertical="center" indent="1"/>
      <protection locked="0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/>
    </xf>
    <xf numFmtId="164" fontId="0" fillId="0" borderId="0" xfId="0" applyNumberFormat="1" applyAlignment="1" applyProtection="1">
      <alignment horizontal="right" vertical="center" indent="1"/>
      <protection locked="0"/>
    </xf>
    <xf numFmtId="164" fontId="0" fillId="0" borderId="0" xfId="0" applyNumberFormat="1" applyAlignment="1">
      <alignment horizontal="right" vertical="center" indent="1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 indent="1"/>
    </xf>
    <xf numFmtId="0" fontId="1" fillId="0" borderId="5" xfId="0" applyFont="1" applyBorder="1" applyAlignment="1">
      <alignment horizontal="right" vertical="center" indent="1"/>
    </xf>
    <xf numFmtId="0" fontId="2" fillId="0" borderId="0" xfId="0" applyFont="1" applyAlignment="1">
      <alignment horizontal="center" vertical="center"/>
    </xf>
    <xf numFmtId="0" fontId="0" fillId="0" borderId="2" xfId="0" quotePrefix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vertical="center"/>
    </xf>
    <xf numFmtId="0" fontId="0" fillId="2" borderId="2" xfId="0" quotePrefix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103201</xdr:colOff>
      <xdr:row>0</xdr:row>
      <xdr:rowOff>134427</xdr:rowOff>
    </xdr:from>
    <xdr:to>
      <xdr:col>1</xdr:col>
      <xdr:colOff>1723911</xdr:colOff>
      <xdr:row>0</xdr:row>
      <xdr:rowOff>588728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706FFD6-C216-8E63-3A0C-9BC20B70C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" y="134427"/>
          <a:ext cx="2960588" cy="4581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4"/>
  <sheetViews>
    <sheetView showGridLines="0" tabSelected="1" view="pageBreakPreview" zoomScale="115" zoomScaleNormal="100" zoomScaleSheetLayoutView="115" workbookViewId="0">
      <selection activeCell="I5" sqref="I5"/>
    </sheetView>
  </sheetViews>
  <sheetFormatPr baseColWidth="10" defaultRowHeight="14.4" x14ac:dyDescent="0.3"/>
  <cols>
    <col min="1" max="1" width="19.5546875" customWidth="1"/>
    <col min="2" max="2" width="115.5546875" customWidth="1"/>
    <col min="3" max="3" width="14.5546875" style="3" customWidth="1"/>
    <col min="4" max="5" width="17.5546875" customWidth="1"/>
  </cols>
  <sheetData>
    <row r="1" spans="1:5" ht="60.6" customHeight="1" x14ac:dyDescent="0.3">
      <c r="A1" s="24"/>
      <c r="B1" s="24"/>
      <c r="C1" s="24"/>
      <c r="D1" s="24"/>
      <c r="E1" s="24"/>
    </row>
    <row r="2" spans="1:5" ht="41.25" customHeight="1" x14ac:dyDescent="0.3">
      <c r="A2" s="28" t="s">
        <v>34</v>
      </c>
      <c r="B2" s="27"/>
      <c r="C2" s="27"/>
      <c r="D2" s="27"/>
      <c r="E2" s="27"/>
    </row>
    <row r="3" spans="1:5" ht="21.9" customHeight="1" x14ac:dyDescent="0.3">
      <c r="A3" s="29" t="s">
        <v>10</v>
      </c>
      <c r="B3" s="29"/>
      <c r="C3" s="29"/>
      <c r="D3" s="29"/>
      <c r="E3" s="29"/>
    </row>
    <row r="4" spans="1:5" ht="21.9" customHeight="1" x14ac:dyDescent="0.3">
      <c r="B4" s="1"/>
      <c r="C4" s="1"/>
      <c r="D4" s="1"/>
      <c r="E4" s="1"/>
    </row>
    <row r="5" spans="1:5" s="4" customFormat="1" ht="27.9" customHeight="1" x14ac:dyDescent="0.3">
      <c r="A5" s="30" t="s">
        <v>11</v>
      </c>
      <c r="B5" s="31"/>
      <c r="C5" s="31"/>
      <c r="D5" s="31"/>
      <c r="E5" s="32"/>
    </row>
    <row r="6" spans="1:5" s="4" customFormat="1" ht="21.9" customHeight="1" x14ac:dyDescent="0.3">
      <c r="A6" s="33" t="s">
        <v>1</v>
      </c>
      <c r="B6" s="34" t="s">
        <v>0</v>
      </c>
      <c r="C6" s="33" t="s">
        <v>7</v>
      </c>
      <c r="D6" s="33" t="s">
        <v>8</v>
      </c>
      <c r="E6" s="33" t="s">
        <v>9</v>
      </c>
    </row>
    <row r="7" spans="1:5" s="4" customFormat="1" ht="21.9" customHeight="1" x14ac:dyDescent="0.3">
      <c r="A7" s="11"/>
      <c r="B7" s="14"/>
      <c r="C7" s="8"/>
      <c r="D7" s="13"/>
      <c r="E7" s="13"/>
    </row>
    <row r="8" spans="1:5" s="4" customFormat="1" ht="21.9" customHeight="1" x14ac:dyDescent="0.3">
      <c r="A8" s="11" t="s">
        <v>4</v>
      </c>
      <c r="B8" s="14" t="s">
        <v>18</v>
      </c>
      <c r="C8" s="8">
        <v>2</v>
      </c>
      <c r="D8" s="13"/>
      <c r="E8" s="13">
        <f t="shared" ref="E8:E11" si="0">C8*D8</f>
        <v>0</v>
      </c>
    </row>
    <row r="9" spans="1:5" s="4" customFormat="1" ht="21.9" customHeight="1" x14ac:dyDescent="0.3">
      <c r="A9" s="11" t="s">
        <v>4</v>
      </c>
      <c r="B9" s="14" t="s">
        <v>19</v>
      </c>
      <c r="C9" s="8">
        <v>2</v>
      </c>
      <c r="D9" s="13"/>
      <c r="E9" s="13">
        <f t="shared" si="0"/>
        <v>0</v>
      </c>
    </row>
    <row r="10" spans="1:5" s="4" customFormat="1" ht="21.9" customHeight="1" x14ac:dyDescent="0.3">
      <c r="A10" s="11" t="s">
        <v>4</v>
      </c>
      <c r="B10" s="14" t="s">
        <v>20</v>
      </c>
      <c r="C10" s="8">
        <v>1</v>
      </c>
      <c r="D10" s="13"/>
      <c r="E10" s="13">
        <f>C10*D10</f>
        <v>0</v>
      </c>
    </row>
    <row r="11" spans="1:5" s="4" customFormat="1" ht="21.9" customHeight="1" x14ac:dyDescent="0.3">
      <c r="A11" s="11" t="s">
        <v>4</v>
      </c>
      <c r="B11" s="14" t="s">
        <v>21</v>
      </c>
      <c r="C11" s="8">
        <v>1</v>
      </c>
      <c r="D11" s="13"/>
      <c r="E11" s="13">
        <f t="shared" si="0"/>
        <v>0</v>
      </c>
    </row>
    <row r="12" spans="1:5" s="4" customFormat="1" ht="21.9" customHeight="1" x14ac:dyDescent="0.3">
      <c r="A12" s="11"/>
      <c r="B12" s="14"/>
      <c r="C12" s="8"/>
      <c r="D12" s="13"/>
      <c r="E12" s="13"/>
    </row>
    <row r="13" spans="1:5" s="4" customFormat="1" ht="21.9" customHeight="1" x14ac:dyDescent="0.3">
      <c r="A13" s="11" t="s">
        <v>2</v>
      </c>
      <c r="B13" s="11" t="s">
        <v>25</v>
      </c>
      <c r="C13" s="7">
        <v>2</v>
      </c>
      <c r="D13" s="13"/>
      <c r="E13" s="13">
        <f>C13*D13</f>
        <v>0</v>
      </c>
    </row>
    <row r="14" spans="1:5" s="4" customFormat="1" ht="21.9" customHeight="1" x14ac:dyDescent="0.3">
      <c r="A14" s="11"/>
      <c r="B14" s="11"/>
      <c r="C14" s="7"/>
      <c r="D14" s="13"/>
      <c r="E14" s="13"/>
    </row>
    <row r="15" spans="1:5" s="4" customFormat="1" ht="21.9" customHeight="1" x14ac:dyDescent="0.3">
      <c r="A15" s="11" t="s">
        <v>3</v>
      </c>
      <c r="B15" s="11" t="s">
        <v>22</v>
      </c>
      <c r="C15" s="7">
        <v>2</v>
      </c>
      <c r="D15" s="13"/>
      <c r="E15" s="13">
        <f>C15*D15</f>
        <v>0</v>
      </c>
    </row>
    <row r="16" spans="1:5" s="4" customFormat="1" ht="21.9" customHeight="1" x14ac:dyDescent="0.3">
      <c r="A16" s="11"/>
      <c r="B16" s="11"/>
      <c r="C16" s="7"/>
      <c r="D16" s="13"/>
      <c r="E16" s="13"/>
    </row>
    <row r="17" spans="1:5" s="4" customFormat="1" ht="21.75" customHeight="1" x14ac:dyDescent="0.3">
      <c r="A17" s="5"/>
      <c r="B17" s="5"/>
      <c r="C17" s="9"/>
      <c r="D17" s="6"/>
      <c r="E17" s="6"/>
    </row>
    <row r="18" spans="1:5" s="4" customFormat="1" ht="27.9" customHeight="1" x14ac:dyDescent="0.3">
      <c r="A18" s="30" t="s">
        <v>12</v>
      </c>
      <c r="B18" s="31"/>
      <c r="C18" s="31"/>
      <c r="D18" s="31"/>
      <c r="E18" s="32"/>
    </row>
    <row r="19" spans="1:5" s="4" customFormat="1" ht="21.9" customHeight="1" x14ac:dyDescent="0.3">
      <c r="A19" s="33" t="s">
        <v>1</v>
      </c>
      <c r="B19" s="35" t="s">
        <v>6</v>
      </c>
      <c r="C19" s="33" t="s">
        <v>7</v>
      </c>
      <c r="D19" s="33" t="s">
        <v>8</v>
      </c>
      <c r="E19" s="33" t="s">
        <v>9</v>
      </c>
    </row>
    <row r="20" spans="1:5" s="4" customFormat="1" ht="21.9" customHeight="1" x14ac:dyDescent="0.3">
      <c r="A20" s="11" t="s">
        <v>4</v>
      </c>
      <c r="B20" s="12" t="s">
        <v>5</v>
      </c>
      <c r="C20" s="10">
        <v>2</v>
      </c>
      <c r="D20" s="13"/>
      <c r="E20" s="15">
        <f>C20*D20</f>
        <v>0</v>
      </c>
    </row>
    <row r="21" spans="1:5" s="4" customFormat="1" ht="21.9" customHeight="1" x14ac:dyDescent="0.3">
      <c r="A21" s="11"/>
      <c r="B21" s="12"/>
      <c r="C21" s="10"/>
      <c r="D21" s="13"/>
      <c r="E21" s="15"/>
    </row>
    <row r="22" spans="1:5" s="4" customFormat="1" ht="21.9" customHeight="1" x14ac:dyDescent="0.3">
      <c r="A22" s="11" t="s">
        <v>14</v>
      </c>
      <c r="B22" s="12" t="s">
        <v>23</v>
      </c>
      <c r="C22" s="10">
        <v>150</v>
      </c>
      <c r="D22" s="13"/>
      <c r="E22" s="15">
        <f>C22*D22</f>
        <v>0</v>
      </c>
    </row>
    <row r="23" spans="1:5" s="4" customFormat="1" ht="21.9" customHeight="1" x14ac:dyDescent="0.3">
      <c r="A23" s="11"/>
      <c r="B23" s="12"/>
      <c r="C23" s="10"/>
      <c r="D23" s="13"/>
      <c r="E23" s="15"/>
    </row>
    <row r="24" spans="1:5" s="4" customFormat="1" ht="21.9" customHeight="1" x14ac:dyDescent="0.3">
      <c r="A24" s="11" t="s">
        <v>15</v>
      </c>
      <c r="B24" s="12" t="s">
        <v>17</v>
      </c>
      <c r="C24" s="10">
        <v>20</v>
      </c>
      <c r="D24" s="13"/>
      <c r="E24" s="15">
        <f t="shared" ref="E24:E26" si="1">C24*D24</f>
        <v>0</v>
      </c>
    </row>
    <row r="25" spans="1:5" s="4" customFormat="1" ht="21.9" customHeight="1" x14ac:dyDescent="0.3">
      <c r="A25" s="11"/>
      <c r="B25" s="12"/>
      <c r="C25" s="10"/>
      <c r="D25" s="13"/>
      <c r="E25" s="15"/>
    </row>
    <row r="26" spans="1:5" s="4" customFormat="1" ht="21.9" customHeight="1" x14ac:dyDescent="0.3">
      <c r="A26" s="11" t="s">
        <v>16</v>
      </c>
      <c r="B26" s="12" t="s">
        <v>26</v>
      </c>
      <c r="C26" s="10">
        <v>360</v>
      </c>
      <c r="D26" s="13"/>
      <c r="E26" s="15">
        <f t="shared" si="1"/>
        <v>0</v>
      </c>
    </row>
    <row r="27" spans="1:5" s="4" customFormat="1" ht="21.9" customHeight="1" x14ac:dyDescent="0.3">
      <c r="A27" s="12"/>
      <c r="B27" s="12"/>
      <c r="C27" s="10"/>
      <c r="D27" s="13"/>
      <c r="E27" s="15"/>
    </row>
    <row r="28" spans="1:5" s="4" customFormat="1" ht="21.9" customHeight="1" x14ac:dyDescent="0.3">
      <c r="A28" s="11" t="s">
        <v>3</v>
      </c>
      <c r="B28" s="12" t="s">
        <v>24</v>
      </c>
      <c r="C28" s="10">
        <v>1</v>
      </c>
      <c r="D28" s="13"/>
      <c r="E28" s="15">
        <f>C28*D28</f>
        <v>0</v>
      </c>
    </row>
    <row r="29" spans="1:5" s="4" customFormat="1" ht="21.9" customHeight="1" x14ac:dyDescent="0.3">
      <c r="A29" s="16"/>
      <c r="B29" s="17"/>
      <c r="C29" s="18"/>
      <c r="D29" s="19"/>
      <c r="E29" s="20"/>
    </row>
    <row r="30" spans="1:5" s="4" customFormat="1" ht="21.9" customHeight="1" x14ac:dyDescent="0.3">
      <c r="A30" s="30" t="s">
        <v>27</v>
      </c>
      <c r="B30" s="31"/>
      <c r="C30" s="31"/>
      <c r="D30" s="31"/>
      <c r="E30" s="32"/>
    </row>
    <row r="31" spans="1:5" s="4" customFormat="1" ht="21.9" customHeight="1" x14ac:dyDescent="0.3">
      <c r="A31" s="36" t="s">
        <v>28</v>
      </c>
      <c r="B31" s="37"/>
      <c r="C31" s="33" t="s">
        <v>7</v>
      </c>
      <c r="D31" s="33" t="s">
        <v>8</v>
      </c>
      <c r="E31" s="33" t="s">
        <v>9</v>
      </c>
    </row>
    <row r="32" spans="1:5" ht="21.9" customHeight="1" x14ac:dyDescent="0.3">
      <c r="A32" s="25" t="s">
        <v>29</v>
      </c>
      <c r="B32" s="26"/>
      <c r="C32" s="10">
        <v>2</v>
      </c>
      <c r="D32" s="21"/>
      <c r="E32" s="15">
        <f t="shared" ref="E32:E33" si="2">C32*D32</f>
        <v>0</v>
      </c>
    </row>
    <row r="33" spans="1:5" ht="21.9" customHeight="1" x14ac:dyDescent="0.3">
      <c r="A33" s="25" t="s">
        <v>30</v>
      </c>
      <c r="B33" s="26"/>
      <c r="C33" s="10">
        <v>1</v>
      </c>
      <c r="D33" s="21"/>
      <c r="E33" s="15">
        <f t="shared" si="2"/>
        <v>0</v>
      </c>
    </row>
    <row r="34" spans="1:5" ht="21.9" customHeight="1" x14ac:dyDescent="0.3">
      <c r="A34" s="25" t="s">
        <v>31</v>
      </c>
      <c r="B34" s="26"/>
      <c r="C34" s="10"/>
      <c r="D34" s="21"/>
      <c r="E34" s="21"/>
    </row>
    <row r="35" spans="1:5" ht="21.9" customHeight="1" x14ac:dyDescent="0.3">
      <c r="A35" s="25" t="s">
        <v>32</v>
      </c>
      <c r="B35" s="26"/>
      <c r="C35" s="10">
        <v>2</v>
      </c>
      <c r="D35" s="21"/>
      <c r="E35" s="15">
        <f t="shared" ref="E35:E36" si="3">C35*D35</f>
        <v>0</v>
      </c>
    </row>
    <row r="36" spans="1:5" ht="21.9" customHeight="1" x14ac:dyDescent="0.3">
      <c r="A36" s="25" t="s">
        <v>33</v>
      </c>
      <c r="B36" s="26"/>
      <c r="C36" s="10">
        <v>1</v>
      </c>
      <c r="D36" s="21"/>
      <c r="E36" s="15">
        <f t="shared" si="3"/>
        <v>0</v>
      </c>
    </row>
    <row r="37" spans="1:5" ht="21.9" customHeight="1" x14ac:dyDescent="0.3">
      <c r="D37" s="2"/>
      <c r="E37" s="2"/>
    </row>
    <row r="38" spans="1:5" ht="27.9" customHeight="1" x14ac:dyDescent="0.3">
      <c r="C38" s="22" t="s">
        <v>13</v>
      </c>
      <c r="D38" s="23"/>
      <c r="E38" s="38">
        <f>SUM(E7:E16,E20:E28)</f>
        <v>0</v>
      </c>
    </row>
    <row r="39" spans="1:5" ht="21.9" customHeight="1" x14ac:dyDescent="0.3"/>
    <row r="40" spans="1:5" ht="21.9" customHeight="1" x14ac:dyDescent="0.3"/>
    <row r="41" spans="1:5" ht="21.9" customHeight="1" x14ac:dyDescent="0.3"/>
    <row r="42" spans="1:5" ht="21.9" customHeight="1" x14ac:dyDescent="0.3"/>
    <row r="43" spans="1:5" ht="21.9" customHeight="1" x14ac:dyDescent="0.3"/>
    <row r="44" spans="1:5" ht="21.9" customHeight="1" x14ac:dyDescent="0.3"/>
  </sheetData>
  <mergeCells count="13">
    <mergeCell ref="A5:E5"/>
    <mergeCell ref="A18:E18"/>
    <mergeCell ref="C38:D38"/>
    <mergeCell ref="A3:E3"/>
    <mergeCell ref="A1:E1"/>
    <mergeCell ref="A2:E2"/>
    <mergeCell ref="A30:E30"/>
    <mergeCell ref="A31:B31"/>
    <mergeCell ref="A32:B32"/>
    <mergeCell ref="A33:B33"/>
    <mergeCell ref="A34:B34"/>
    <mergeCell ref="A35:B35"/>
    <mergeCell ref="A36:B36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Musée du Quai Branly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BERGERET Philippe</dc:creator>
  <cp:lastModifiedBy>Paul FOURN</cp:lastModifiedBy>
  <dcterms:created xsi:type="dcterms:W3CDTF">2021-10-26T07:50:39Z</dcterms:created>
  <dcterms:modified xsi:type="dcterms:W3CDTF">2025-07-03T07:28:19Z</dcterms:modified>
</cp:coreProperties>
</file>