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U:\SGG\SDAIL\Achats\DCE-Marchés\Année 2025\20255226 - MAPA Fourniture de données sur les acteurs institutionnels\03_DCE\3.2_DCE_final\vf\"/>
    </mc:Choice>
  </mc:AlternateContent>
  <xr:revisionPtr revIDLastSave="0" documentId="13_ncr:1_{FAF2654A-BE61-40DB-A6B5-4AEED1D896FB}" xr6:coauthVersionLast="47" xr6:coauthVersionMax="47" xr10:uidLastSave="{00000000-0000-0000-0000-000000000000}"/>
  <bookViews>
    <workbookView xWindow="-120" yWindow="-120" windowWidth="25440" windowHeight="15270" xr2:uid="{00000000-000D-0000-FFFF-FFFF00000000}"/>
  </bookViews>
  <sheets>
    <sheet name="DPGF" sheetId="1" r:id="rId1"/>
    <sheet name="bpu" sheetId="11" r:id="rId2"/>
    <sheet name="dqe" sheetId="1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57" i="1" l="1"/>
  <c r="D13" i="1"/>
  <c r="B2" i="13" l="1"/>
  <c r="E15" i="13"/>
  <c r="B2" i="11"/>
  <c r="D13" i="11"/>
  <c r="E22" i="13" l="1"/>
  <c r="E18" i="13"/>
  <c r="E16" i="13"/>
  <c r="E23" i="13" l="1"/>
  <c r="E19" i="13"/>
  <c r="D56" i="1" l="1"/>
  <c r="D53" i="1"/>
  <c r="D46" i="1"/>
  <c r="D36" i="1"/>
  <c r="D26" i="1"/>
  <c r="D50" i="1" l="1"/>
  <c r="D43" i="1"/>
  <c r="D40" i="1"/>
  <c r="D33" i="1"/>
  <c r="D30" i="1" l="1"/>
  <c r="D23" i="1"/>
  <c r="D20" i="1"/>
  <c r="D17" i="1" l="1"/>
  <c r="D58" i="1" l="1"/>
</calcChain>
</file>

<file path=xl/sharedStrings.xml><?xml version="1.0" encoding="utf-8"?>
<sst xmlns="http://schemas.openxmlformats.org/spreadsheetml/2006/main" count="91" uniqueCount="39">
  <si>
    <t>Nom du candidat</t>
  </si>
  <si>
    <t>A Compléter</t>
  </si>
  <si>
    <t>Sous-traitance prévue</t>
  </si>
  <si>
    <t>oui / non</t>
  </si>
  <si>
    <t>Dénomination du sous-traitant</t>
  </si>
  <si>
    <t>Part de sous-traitance envisagée</t>
  </si>
  <si>
    <t>en %</t>
  </si>
  <si>
    <t xml:space="preserve">Montant H.T. </t>
  </si>
  <si>
    <t>Nota : La proposition méthodologique du candidat devra détailler les expériences et les savoirs-faires des différents profils indiqués dans le présent document.</t>
  </si>
  <si>
    <t>Montant T.T.C.</t>
  </si>
  <si>
    <t>Montant estimatif total de la prestation H.T.</t>
  </si>
  <si>
    <t>Montant total des prestations forfaitaires H.T.</t>
  </si>
  <si>
    <t>Attention : Le DQE n'a pas de valeur contractuelle et n'a vocation qu'à permettre la comparaison des offres financières. En conséquence, les quantités estimatives précisées ci-dessous par la Caisse des Dépôts ne doivent pas être modifiées.</t>
  </si>
  <si>
    <t>Montant unitaire H.T.</t>
  </si>
  <si>
    <t>Montant estimatif des prestations à prix unitaires</t>
  </si>
  <si>
    <t>Quantités estimatives sur la durée maximale du marché (4 ans)</t>
  </si>
  <si>
    <r>
      <t xml:space="preserve">
</t>
    </r>
    <r>
      <rPr>
        <sz val="20"/>
        <color theme="2"/>
        <rFont val="Calibri"/>
        <family val="2"/>
      </rPr>
      <t>Décomposition du prix global et forfaitaire (D.P.G.F)</t>
    </r>
    <r>
      <rPr>
        <sz val="26"/>
        <color theme="2"/>
        <rFont val="Calibri"/>
        <family val="2"/>
      </rPr>
      <t xml:space="preserve">
</t>
    </r>
    <r>
      <rPr>
        <i/>
        <sz val="14"/>
        <color theme="2"/>
        <rFont val="Calibri"/>
        <family val="2"/>
      </rPr>
      <t>Annexe à l'acte d'engagement</t>
    </r>
  </si>
  <si>
    <r>
      <t xml:space="preserve">
</t>
    </r>
    <r>
      <rPr>
        <sz val="20"/>
        <color theme="2"/>
        <rFont val="Calibri"/>
        <family val="2"/>
      </rPr>
      <t>Bordereau des prix unitaires (B.P.U)</t>
    </r>
    <r>
      <rPr>
        <sz val="26"/>
        <color theme="2"/>
        <rFont val="Calibri"/>
        <family val="2"/>
      </rPr>
      <t xml:space="preserve">
</t>
    </r>
    <r>
      <rPr>
        <i/>
        <sz val="14"/>
        <color theme="2"/>
        <rFont val="Calibri"/>
        <family val="2"/>
      </rPr>
      <t>Annexe à l'acte d'engagement</t>
    </r>
  </si>
  <si>
    <t>Montant estimatif total de la prestation T.T.C</t>
  </si>
  <si>
    <r>
      <t xml:space="preserve">
</t>
    </r>
    <r>
      <rPr>
        <sz val="20"/>
        <color theme="2"/>
        <rFont val="Calibri"/>
        <family val="2"/>
      </rPr>
      <t>Détail Quantitatif Estimatif (D.Q.E)
et récapitulatif du marché</t>
    </r>
    <r>
      <rPr>
        <sz val="14"/>
        <color theme="2"/>
        <rFont val="Calibri"/>
        <family val="2"/>
      </rPr>
      <t xml:space="preserve">
 </t>
    </r>
  </si>
  <si>
    <t>Montant total des prestations forfaitaires T.T.C</t>
  </si>
  <si>
    <t xml:space="preserve">Prestations forfaitaires : </t>
  </si>
  <si>
    <t xml:space="preserve">Mise en place de la ligne d'échange </t>
  </si>
  <si>
    <t xml:space="preserve">Montant T.T.C. </t>
  </si>
  <si>
    <t>abonnement annuel de la ligne d'échange</t>
  </si>
  <si>
    <t>Nouveau segment d'activité (cctp 3.3)</t>
  </si>
  <si>
    <t>Prestations unitaires : A la demande</t>
  </si>
  <si>
    <t>ANNEE 1</t>
  </si>
  <si>
    <t>ANNEE 2</t>
  </si>
  <si>
    <t>ANNEE 3</t>
  </si>
  <si>
    <t>ANNEE 4</t>
  </si>
  <si>
    <r>
      <rPr>
        <b/>
        <sz val="14"/>
        <color theme="2"/>
        <rFont val="Calibri"/>
        <family val="2"/>
      </rPr>
      <t>Consultation n°</t>
    </r>
    <r>
      <rPr>
        <b/>
        <sz val="14"/>
        <color indexed="17"/>
        <rFont val="Calibri"/>
        <family val="2"/>
      </rPr>
      <t xml:space="preserve"> </t>
    </r>
    <r>
      <rPr>
        <b/>
        <sz val="14"/>
        <rFont val="Calibri"/>
        <family val="2"/>
      </rPr>
      <t>20255226</t>
    </r>
  </si>
  <si>
    <t xml:space="preserve">segments d'acteurs obligatoires avec mise à jour quotidienne </t>
  </si>
  <si>
    <t xml:space="preserve">segments d'acteurs complémentaires </t>
  </si>
  <si>
    <t xml:space="preserve">segment d'acteurs obligatoires avec mise à jour quotidienne </t>
  </si>
  <si>
    <t>Montant estimatif</t>
  </si>
  <si>
    <t>Montant total du marchées sur la durée totale de 4 ans H.T.</t>
  </si>
  <si>
    <t>Montant total du marchées sur la durée totale de 4 ans T.T.C..</t>
  </si>
  <si>
    <t>Frais d'installation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</si>
</sst>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4" x14ac:knownFonts="1">
    <font>
      <sz val="10"/>
      <color theme="1"/>
      <name val="Arial"/>
      <family val="2"/>
    </font>
    <font>
      <sz val="10"/>
      <name val="Calibri"/>
      <family val="2"/>
    </font>
    <font>
      <sz val="26"/>
      <color theme="2"/>
      <name val="Calibri"/>
      <family val="2"/>
    </font>
    <font>
      <i/>
      <sz val="14"/>
      <color theme="2"/>
      <name val="Calibri"/>
      <family val="2"/>
    </font>
    <font>
      <b/>
      <sz val="14"/>
      <name val="Calibri"/>
      <family val="2"/>
    </font>
    <font>
      <b/>
      <sz val="14"/>
      <color theme="2"/>
      <name val="Calibri"/>
      <family val="2"/>
    </font>
    <font>
      <b/>
      <sz val="14"/>
      <color indexed="17"/>
      <name val="Calibri"/>
      <family val="2"/>
    </font>
    <font>
      <b/>
      <sz val="10"/>
      <name val="Calibri"/>
      <family val="2"/>
    </font>
    <font>
      <b/>
      <sz val="14"/>
      <color indexed="10"/>
      <name val="Calibri"/>
      <family val="2"/>
    </font>
    <font>
      <b/>
      <sz val="16"/>
      <color theme="1"/>
      <name val="Calibri"/>
      <family val="2"/>
    </font>
    <font>
      <b/>
      <i/>
      <sz val="16"/>
      <color rgb="FFFF0000"/>
      <name val="Calibri"/>
      <family val="2"/>
    </font>
    <font>
      <sz val="11"/>
      <color theme="1"/>
      <name val="Calibri"/>
      <family val="2"/>
    </font>
    <font>
      <i/>
      <sz val="11"/>
      <color rgb="FFFF0000"/>
      <name val="Calibri"/>
      <family val="2"/>
    </font>
    <font>
      <b/>
      <sz val="12"/>
      <color theme="0"/>
      <name val="Calibri"/>
      <family val="2"/>
    </font>
    <font>
      <b/>
      <sz val="10"/>
      <color theme="0"/>
      <name val="Calibri"/>
      <family val="2"/>
    </font>
    <font>
      <b/>
      <sz val="10"/>
      <color indexed="12"/>
      <name val="Calibri"/>
      <family val="2"/>
    </font>
    <font>
      <b/>
      <sz val="10"/>
      <color rgb="FFFF0000"/>
      <name val="Calibri"/>
      <family val="2"/>
    </font>
    <font>
      <sz val="20"/>
      <color theme="2"/>
      <name val="Calibri"/>
      <family val="2"/>
    </font>
    <font>
      <sz val="14"/>
      <color theme="2"/>
      <name val="Calibri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b/>
      <sz val="10"/>
      <color theme="0"/>
      <name val="Arial"/>
      <family val="2"/>
    </font>
    <font>
      <b/>
      <sz val="12"/>
      <name val="Calibri"/>
      <family val="2"/>
    </font>
    <font>
      <b/>
      <sz val="12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52727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n">
        <color theme="8" tint="-0.24994659260841701"/>
      </bottom>
      <diagonal/>
    </border>
    <border>
      <left style="thin">
        <color theme="2"/>
      </left>
      <right/>
      <top/>
      <bottom/>
      <diagonal/>
    </border>
    <border>
      <left/>
      <right style="thin">
        <color theme="2"/>
      </right>
      <top/>
      <bottom/>
      <diagonal/>
    </border>
    <border>
      <left style="thin">
        <color theme="2"/>
      </left>
      <right style="thin">
        <color theme="2"/>
      </right>
      <top style="medium">
        <color theme="8" tint="-0.499984740745262"/>
      </top>
      <bottom style="dotted">
        <color theme="2"/>
      </bottom>
      <diagonal/>
    </border>
    <border>
      <left style="thin">
        <color theme="2"/>
      </left>
      <right style="thin">
        <color theme="2"/>
      </right>
      <top style="dotted">
        <color theme="2"/>
      </top>
      <bottom style="thin">
        <color theme="2"/>
      </bottom>
      <diagonal/>
    </border>
    <border>
      <left style="thin">
        <color theme="2"/>
      </left>
      <right/>
      <top style="dotted">
        <color theme="2"/>
      </top>
      <bottom style="thin">
        <color theme="2"/>
      </bottom>
      <diagonal/>
    </border>
    <border>
      <left/>
      <right style="thin">
        <color theme="2"/>
      </right>
      <top style="dotted">
        <color theme="2"/>
      </top>
      <bottom style="thin">
        <color theme="2"/>
      </bottom>
      <diagonal/>
    </border>
    <border>
      <left/>
      <right/>
      <top style="dotted">
        <color theme="2"/>
      </top>
      <bottom style="thin">
        <color theme="2"/>
      </bottom>
      <diagonal/>
    </border>
    <border>
      <left style="thin">
        <color theme="2"/>
      </left>
      <right/>
      <top style="medium">
        <color theme="8" tint="-0.499984740745262"/>
      </top>
      <bottom style="dotted">
        <color theme="2"/>
      </bottom>
      <diagonal/>
    </border>
    <border>
      <left/>
      <right/>
      <top style="medium">
        <color theme="8" tint="-0.499984740745262"/>
      </top>
      <bottom style="dotted">
        <color theme="2"/>
      </bottom>
      <diagonal/>
    </border>
    <border>
      <left/>
      <right style="thin">
        <color theme="2"/>
      </right>
      <top style="medium">
        <color theme="8" tint="-0.499984740745262"/>
      </top>
      <bottom style="dotted">
        <color theme="2"/>
      </bottom>
      <diagonal/>
    </border>
    <border>
      <left/>
      <right/>
      <top/>
      <bottom style="thin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theme="8" tint="-0.499984740745262"/>
      </bottom>
      <diagonal/>
    </border>
    <border>
      <left/>
      <right/>
      <top/>
      <bottom style="medium">
        <color theme="8" tint="-0.499984740745262"/>
      </bottom>
      <diagonal/>
    </border>
    <border>
      <left/>
      <right style="thin">
        <color indexed="64"/>
      </right>
      <top/>
      <bottom style="medium">
        <color theme="8" tint="-0.499984740745262"/>
      </bottom>
      <diagonal/>
    </border>
    <border>
      <left style="thin">
        <color theme="2"/>
      </left>
      <right/>
      <top style="medium">
        <color theme="8" tint="-0.499984740745262"/>
      </top>
      <bottom/>
      <diagonal/>
    </border>
    <border>
      <left/>
      <right/>
      <top style="medium">
        <color theme="8" tint="-0.499984740745262"/>
      </top>
      <bottom/>
      <diagonal/>
    </border>
    <border>
      <left/>
      <right style="thin">
        <color theme="2"/>
      </right>
      <top style="medium">
        <color theme="8" tint="-0.499984740745262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9" fillId="0" borderId="0"/>
    <xf numFmtId="9" fontId="19" fillId="0" borderId="0" applyFont="0" applyFill="0" applyBorder="0" applyAlignment="0" applyProtection="0"/>
  </cellStyleXfs>
  <cellXfs count="82">
    <xf numFmtId="0" fontId="0" fillId="0" borderId="0" xfId="0"/>
    <xf numFmtId="0" fontId="1" fillId="2" borderId="0" xfId="0" applyFont="1" applyFill="1" applyBorder="1" applyAlignment="1">
      <alignment vertical="center" wrapText="1"/>
    </xf>
    <xf numFmtId="0" fontId="1" fillId="0" borderId="0" xfId="0" applyFont="1" applyAlignment="1">
      <alignment vertical="center"/>
    </xf>
    <xf numFmtId="0" fontId="7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center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right" vertical="center" wrapText="1"/>
    </xf>
    <xf numFmtId="0" fontId="10" fillId="2" borderId="0" xfId="0" applyFont="1" applyFill="1" applyBorder="1" applyAlignment="1">
      <alignment horizontal="left" vertical="center" wrapText="1" indent="4"/>
    </xf>
    <xf numFmtId="0" fontId="11" fillId="2" borderId="0" xfId="0" applyFont="1" applyFill="1" applyBorder="1" applyAlignment="1">
      <alignment horizontal="right" vertical="center" wrapText="1"/>
    </xf>
    <xf numFmtId="0" fontId="12" fillId="2" borderId="0" xfId="0" applyFont="1" applyFill="1" applyBorder="1" applyAlignment="1">
      <alignment horizontal="left" vertical="center" wrapText="1" indent="4"/>
    </xf>
    <xf numFmtId="0" fontId="1" fillId="2" borderId="0" xfId="0" applyFont="1" applyFill="1" applyAlignment="1">
      <alignment vertical="center"/>
    </xf>
    <xf numFmtId="0" fontId="9" fillId="2" borderId="2" xfId="0" applyFont="1" applyFill="1" applyBorder="1" applyAlignment="1">
      <alignment vertical="center" wrapText="1"/>
    </xf>
    <xf numFmtId="0" fontId="11" fillId="2" borderId="2" xfId="0" applyFont="1" applyFill="1" applyBorder="1" applyAlignment="1">
      <alignment horizontal="right" vertical="center" wrapText="1"/>
    </xf>
    <xf numFmtId="0" fontId="12" fillId="2" borderId="2" xfId="0" applyFont="1" applyFill="1" applyBorder="1" applyAlignment="1">
      <alignment horizontal="left" vertical="center" wrapText="1" indent="4"/>
    </xf>
    <xf numFmtId="0" fontId="1" fillId="0" borderId="0" xfId="0" applyFont="1" applyAlignment="1">
      <alignment vertical="center" wrapText="1"/>
    </xf>
    <xf numFmtId="164" fontId="13" fillId="5" borderId="5" xfId="0" applyNumberFormat="1" applyFont="1" applyFill="1" applyBorder="1" applyAlignment="1">
      <alignment vertical="center" wrapText="1"/>
    </xf>
    <xf numFmtId="164" fontId="13" fillId="5" borderId="6" xfId="0" applyNumberFormat="1" applyFont="1" applyFill="1" applyBorder="1" applyAlignment="1">
      <alignment vertical="center" wrapText="1"/>
    </xf>
    <xf numFmtId="164" fontId="13" fillId="5" borderId="5" xfId="1" applyNumberFormat="1" applyFont="1" applyFill="1" applyBorder="1" applyAlignment="1">
      <alignment vertical="center" wrapText="1"/>
    </xf>
    <xf numFmtId="164" fontId="13" fillId="5" borderId="6" xfId="1" applyNumberFormat="1" applyFont="1" applyFill="1" applyBorder="1" applyAlignment="1">
      <alignment vertical="center" wrapText="1"/>
    </xf>
    <xf numFmtId="164" fontId="1" fillId="2" borderId="14" xfId="0" applyNumberFormat="1" applyFont="1" applyFill="1" applyBorder="1" applyAlignment="1">
      <alignment vertical="center"/>
    </xf>
    <xf numFmtId="0" fontId="7" fillId="2" borderId="14" xfId="1" applyFont="1" applyFill="1" applyBorder="1" applyAlignment="1">
      <alignment horizontal="center" vertical="center" wrapText="1"/>
    </xf>
    <xf numFmtId="164" fontId="7" fillId="6" borderId="14" xfId="1" applyNumberFormat="1" applyFont="1" applyFill="1" applyBorder="1" applyAlignment="1">
      <alignment vertical="center"/>
    </xf>
    <xf numFmtId="164" fontId="16" fillId="6" borderId="14" xfId="1" applyNumberFormat="1" applyFont="1" applyFill="1" applyBorder="1" applyAlignment="1">
      <alignment vertical="center"/>
    </xf>
    <xf numFmtId="164" fontId="1" fillId="2" borderId="14" xfId="1" applyNumberFormat="1" applyFont="1" applyFill="1" applyBorder="1" applyAlignment="1">
      <alignment vertical="center" wrapText="1"/>
    </xf>
    <xf numFmtId="0" fontId="14" fillId="0" borderId="0" xfId="0" applyFont="1" applyAlignment="1">
      <alignment vertical="center"/>
    </xf>
    <xf numFmtId="164" fontId="13" fillId="5" borderId="14" xfId="0" applyNumberFormat="1" applyFont="1" applyFill="1" applyBorder="1" applyAlignment="1">
      <alignment vertical="center" wrapText="1"/>
    </xf>
    <xf numFmtId="0" fontId="11" fillId="2" borderId="2" xfId="0" applyFont="1" applyFill="1" applyBorder="1" applyAlignment="1">
      <alignment horizontal="right" vertical="center" wrapText="1"/>
    </xf>
    <xf numFmtId="0" fontId="1" fillId="2" borderId="0" xfId="0" applyFont="1" applyFill="1" applyAlignment="1">
      <alignment vertical="center" wrapText="1"/>
    </xf>
    <xf numFmtId="0" fontId="9" fillId="2" borderId="0" xfId="0" applyFont="1" applyFill="1" applyAlignment="1">
      <alignment horizontal="right" vertical="center" wrapText="1"/>
    </xf>
    <xf numFmtId="0" fontId="10" fillId="2" borderId="0" xfId="0" applyFont="1" applyFill="1" applyAlignment="1">
      <alignment horizontal="left" vertical="center" wrapText="1" indent="4"/>
    </xf>
    <xf numFmtId="0" fontId="11" fillId="2" borderId="0" xfId="0" applyFont="1" applyFill="1" applyAlignment="1">
      <alignment horizontal="right" vertical="center" wrapText="1"/>
    </xf>
    <xf numFmtId="0" fontId="12" fillId="2" borderId="0" xfId="0" applyFont="1" applyFill="1" applyAlignment="1">
      <alignment horizontal="left" vertical="center" wrapText="1" indent="4"/>
    </xf>
    <xf numFmtId="0" fontId="7" fillId="2" borderId="14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13" fillId="5" borderId="1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2" fillId="7" borderId="14" xfId="0" applyFont="1" applyFill="1" applyBorder="1" applyAlignment="1">
      <alignment horizontal="center" vertical="center" wrapText="1"/>
    </xf>
    <xf numFmtId="0" fontId="0" fillId="7" borderId="14" xfId="0" applyFill="1" applyBorder="1" applyAlignment="1">
      <alignment horizontal="center" vertical="center" wrapText="1"/>
    </xf>
    <xf numFmtId="0" fontId="23" fillId="7" borderId="14" xfId="0" applyFont="1" applyFill="1" applyBorder="1" applyAlignment="1">
      <alignment horizontal="center" vertical="center"/>
    </xf>
    <xf numFmtId="0" fontId="14" fillId="4" borderId="14" xfId="0" applyFont="1" applyFill="1" applyBorder="1" applyAlignment="1">
      <alignment horizontal="left" vertical="center" wrapText="1"/>
    </xf>
    <xf numFmtId="0" fontId="21" fillId="4" borderId="14" xfId="0" applyFont="1" applyFill="1" applyBorder="1" applyAlignment="1">
      <alignment horizontal="left" vertical="center" wrapText="1"/>
    </xf>
    <xf numFmtId="0" fontId="21" fillId="0" borderId="14" xfId="0" applyFont="1" applyBorder="1" applyAlignment="1">
      <alignment vertical="center"/>
    </xf>
    <xf numFmtId="0" fontId="21" fillId="4" borderId="14" xfId="0" applyFont="1" applyFill="1" applyBorder="1" applyAlignment="1">
      <alignment vertical="center"/>
    </xf>
    <xf numFmtId="0" fontId="0" fillId="4" borderId="14" xfId="0" applyFill="1" applyBorder="1" applyAlignment="1">
      <alignment vertical="center"/>
    </xf>
    <xf numFmtId="0" fontId="2" fillId="2" borderId="0" xfId="0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right" vertical="center" wrapText="1"/>
    </xf>
    <xf numFmtId="0" fontId="13" fillId="3" borderId="23" xfId="0" applyFont="1" applyFill="1" applyBorder="1" applyAlignment="1">
      <alignment horizontal="center" vertical="center" wrapText="1"/>
    </xf>
    <xf numFmtId="0" fontId="13" fillId="3" borderId="21" xfId="0" applyFont="1" applyFill="1" applyBorder="1" applyAlignment="1">
      <alignment horizontal="center" vertical="center" wrapText="1"/>
    </xf>
    <xf numFmtId="0" fontId="13" fillId="3" borderId="2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 wrapText="1"/>
    </xf>
    <xf numFmtId="0" fontId="13" fillId="3" borderId="14" xfId="0" applyFont="1" applyFill="1" applyBorder="1" applyAlignment="1">
      <alignment horizontal="center" vertical="center" wrapText="1"/>
    </xf>
    <xf numFmtId="0" fontId="20" fillId="4" borderId="14" xfId="0" applyFont="1" applyFill="1" applyBorder="1" applyAlignment="1">
      <alignment vertical="center"/>
    </xf>
    <xf numFmtId="0" fontId="4" fillId="2" borderId="13" xfId="0" applyFont="1" applyFill="1" applyBorder="1" applyAlignment="1">
      <alignment horizontal="right" vertical="center" wrapText="1"/>
    </xf>
    <xf numFmtId="0" fontId="9" fillId="2" borderId="0" xfId="0" applyFont="1" applyFill="1" applyAlignment="1">
      <alignment horizontal="right" vertical="center" wrapText="1"/>
    </xf>
    <xf numFmtId="0" fontId="10" fillId="2" borderId="0" xfId="0" applyFont="1" applyFill="1" applyAlignment="1">
      <alignment horizontal="center" vertical="center" wrapText="1"/>
    </xf>
    <xf numFmtId="0" fontId="11" fillId="2" borderId="0" xfId="0" applyFont="1" applyFill="1" applyAlignment="1">
      <alignment horizontal="right" vertical="center" wrapText="1"/>
    </xf>
    <xf numFmtId="0" fontId="11" fillId="2" borderId="2" xfId="0" applyFont="1" applyFill="1" applyBorder="1" applyAlignment="1">
      <alignment horizontal="right" vertical="center" wrapText="1"/>
    </xf>
    <xf numFmtId="0" fontId="12" fillId="2" borderId="0" xfId="0" applyFont="1" applyFill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3" fillId="3" borderId="14" xfId="1" applyFont="1" applyFill="1" applyBorder="1" applyAlignment="1">
      <alignment horizontal="center" vertical="center" wrapText="1"/>
    </xf>
    <xf numFmtId="0" fontId="14" fillId="4" borderId="14" xfId="1" applyFont="1" applyFill="1" applyBorder="1" applyAlignment="1">
      <alignment horizontal="left" vertical="center" wrapText="1"/>
    </xf>
    <xf numFmtId="0" fontId="1" fillId="2" borderId="14" xfId="1" applyFont="1" applyFill="1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1" fillId="2" borderId="14" xfId="1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13" fillId="5" borderId="7" xfId="1" applyFont="1" applyFill="1" applyBorder="1" applyAlignment="1">
      <alignment horizontal="right" vertical="center" wrapText="1" indent="4"/>
    </xf>
    <xf numFmtId="0" fontId="13" fillId="5" borderId="9" xfId="1" applyFont="1" applyFill="1" applyBorder="1" applyAlignment="1">
      <alignment horizontal="right" vertical="center" wrapText="1" indent="4"/>
    </xf>
    <xf numFmtId="0" fontId="13" fillId="5" borderId="8" xfId="1" applyFont="1" applyFill="1" applyBorder="1" applyAlignment="1">
      <alignment horizontal="right" vertical="center" wrapText="1" indent="4"/>
    </xf>
    <xf numFmtId="0" fontId="13" fillId="5" borderId="18" xfId="0" applyFont="1" applyFill="1" applyBorder="1" applyAlignment="1">
      <alignment horizontal="center" vertical="center" wrapText="1"/>
    </xf>
    <xf numFmtId="0" fontId="13" fillId="5" borderId="19" xfId="0" applyFont="1" applyFill="1" applyBorder="1" applyAlignment="1">
      <alignment horizontal="center" vertical="center" wrapText="1"/>
    </xf>
    <xf numFmtId="0" fontId="0" fillId="0" borderId="20" xfId="0" applyBorder="1" applyAlignment="1">
      <alignment vertical="center" wrapText="1"/>
    </xf>
    <xf numFmtId="0" fontId="13" fillId="5" borderId="3" xfId="0" applyFont="1" applyFill="1" applyBorder="1" applyAlignment="1">
      <alignment horizontal="center" vertical="center" wrapText="1"/>
    </xf>
    <xf numFmtId="0" fontId="13" fillId="5" borderId="0" xfId="0" applyFont="1" applyFill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15" fillId="4" borderId="15" xfId="1" applyFont="1" applyFill="1" applyBorder="1" applyAlignment="1">
      <alignment horizontal="center" vertical="center" wrapText="1"/>
    </xf>
    <xf numFmtId="0" fontId="15" fillId="4" borderId="16" xfId="1" applyFont="1" applyFill="1" applyBorder="1" applyAlignment="1">
      <alignment horizontal="center" vertical="center" wrapText="1"/>
    </xf>
    <xf numFmtId="0" fontId="15" fillId="4" borderId="17" xfId="1" applyFont="1" applyFill="1" applyBorder="1" applyAlignment="1">
      <alignment horizontal="center" vertical="center" wrapText="1"/>
    </xf>
    <xf numFmtId="0" fontId="13" fillId="5" borderId="10" xfId="1" applyFont="1" applyFill="1" applyBorder="1" applyAlignment="1">
      <alignment horizontal="right" vertical="center" wrapText="1" indent="4"/>
    </xf>
    <xf numFmtId="0" fontId="13" fillId="5" borderId="11" xfId="1" applyFont="1" applyFill="1" applyBorder="1" applyAlignment="1">
      <alignment horizontal="right" vertical="center" wrapText="1" indent="4"/>
    </xf>
    <xf numFmtId="0" fontId="13" fillId="5" borderId="12" xfId="1" applyFont="1" applyFill="1" applyBorder="1" applyAlignment="1">
      <alignment horizontal="right" vertical="center" wrapText="1" indent="4"/>
    </xf>
  </cellXfs>
  <cellStyles count="3">
    <cellStyle name="Normal" xfId="0" builtinId="0"/>
    <cellStyle name="Normal 2" xfId="1" xr:uid="{00000000-0005-0000-0000-000001000000}"/>
    <cellStyle name="Pourcentage 2" xfId="2" xr:uid="{00000000-0005-0000-0000-000002000000}"/>
  </cellStyles>
  <dxfs count="0"/>
  <tableStyles count="0" defaultTableStyle="TableStyleMedium2" defaultPivotStyle="PivotStyleLight16"/>
  <colors>
    <mruColors>
      <color rgb="FFF5272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81483</xdr:rowOff>
    </xdr:from>
    <xdr:to>
      <xdr:col>2</xdr:col>
      <xdr:colOff>162511</xdr:colOff>
      <xdr:row>7</xdr:row>
      <xdr:rowOff>26839</xdr:rowOff>
    </xdr:to>
    <xdr:pic>
      <xdr:nvPicPr>
        <xdr:cNvPr id="3" name="Image 2" descr="illutration 6juin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373"/>
        <a:stretch/>
      </xdr:blipFill>
      <xdr:spPr>
        <a:xfrm>
          <a:off x="0" y="1502877"/>
          <a:ext cx="2793894" cy="1044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816935</xdr:colOff>
      <xdr:row>0</xdr:row>
      <xdr:rowOff>816935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F71DBF67-ACB3-4D30-A606-6344EC4475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816935" cy="81693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81483</xdr:rowOff>
    </xdr:from>
    <xdr:to>
      <xdr:col>2</xdr:col>
      <xdr:colOff>162217</xdr:colOff>
      <xdr:row>7</xdr:row>
      <xdr:rowOff>26839</xdr:rowOff>
    </xdr:to>
    <xdr:pic>
      <xdr:nvPicPr>
        <xdr:cNvPr id="18" name="Image 17" descr="illutration 6juin.jpg">
          <a:extLst>
            <a:ext uri="{FF2B5EF4-FFF2-40B4-BE49-F238E27FC236}">
              <a16:creationId xmlns:a16="http://schemas.microsoft.com/office/drawing/2014/main" id="{230EEC4F-B8E0-4436-B2FE-5D98209C01F1}"/>
            </a:ext>
          </a:extLst>
        </xdr:cNvPr>
        <xdr:cNvPicPr preferRelativeResize="0">
          <a:picLocks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373"/>
        <a:stretch/>
      </xdr:blipFill>
      <xdr:spPr>
        <a:xfrm>
          <a:off x="0" y="1903933"/>
          <a:ext cx="2683167" cy="1059781"/>
        </a:xfrm>
        <a:prstGeom prst="rect">
          <a:avLst/>
        </a:prstGeom>
      </xdr:spPr>
    </xdr:pic>
    <xdr:clientData/>
  </xdr:twoCellAnchor>
  <xdr:twoCellAnchor editAs="oneCell">
    <xdr:from>
      <xdr:col>0</xdr:col>
      <xdr:colOff>76200</xdr:colOff>
      <xdr:row>0</xdr:row>
      <xdr:rowOff>0</xdr:rowOff>
    </xdr:from>
    <xdr:to>
      <xdr:col>0</xdr:col>
      <xdr:colOff>893135</xdr:colOff>
      <xdr:row>0</xdr:row>
      <xdr:rowOff>816935</xdr:rowOff>
    </xdr:to>
    <xdr:pic>
      <xdr:nvPicPr>
        <xdr:cNvPr id="19" name="Image 18">
          <a:extLst>
            <a:ext uri="{FF2B5EF4-FFF2-40B4-BE49-F238E27FC236}">
              <a16:creationId xmlns:a16="http://schemas.microsoft.com/office/drawing/2014/main" id="{1F33DFEB-92BE-4DA3-B636-36AC65028E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200" y="0"/>
          <a:ext cx="816935" cy="81693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816935</xdr:colOff>
      <xdr:row>5</xdr:row>
      <xdr:rowOff>7310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170B9E6B-B5A8-4559-BFDB-E374C9D089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16935" cy="81693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816935</xdr:colOff>
      <xdr:row>2</xdr:row>
      <xdr:rowOff>150185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50653D6C-8EB4-4F57-9D17-16797B870C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16935" cy="8169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CDC">
      <a:dk1>
        <a:sysClr val="windowText" lastClr="000000"/>
      </a:dk1>
      <a:lt1>
        <a:sysClr val="window" lastClr="FFFFFF"/>
      </a:lt1>
      <a:dk2>
        <a:srgbClr val="F01E1E"/>
      </a:dk2>
      <a:lt2>
        <a:srgbClr val="828282"/>
      </a:lt2>
      <a:accent1>
        <a:srgbClr val="7D6464"/>
      </a:accent1>
      <a:accent2>
        <a:srgbClr val="D2C8C8"/>
      </a:accent2>
      <a:accent3>
        <a:srgbClr val="009137"/>
      </a:accent3>
      <a:accent4>
        <a:srgbClr val="7D6E96"/>
      </a:accent4>
      <a:accent5>
        <a:srgbClr val="82B4C8"/>
      </a:accent5>
      <a:accent6>
        <a:srgbClr val="F0A055"/>
      </a:accent6>
      <a:hlink>
        <a:srgbClr val="0078BE"/>
      </a:hlink>
      <a:folHlink>
        <a:srgbClr val="641A46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60"/>
  <sheetViews>
    <sheetView tabSelected="1" workbookViewId="0">
      <selection activeCell="A10" sqref="A10:D17"/>
    </sheetView>
  </sheetViews>
  <sheetFormatPr baseColWidth="10" defaultColWidth="11.28515625" defaultRowHeight="12.75" x14ac:dyDescent="0.2"/>
  <cols>
    <col min="1" max="1" width="12.85546875" style="14" customWidth="1"/>
    <col min="2" max="2" width="23.28515625" style="14" customWidth="1"/>
    <col min="3" max="4" width="32.85546875" style="2" customWidth="1"/>
    <col min="5" max="16384" width="11.28515625" style="2"/>
  </cols>
  <sheetData>
    <row r="1" spans="1:4" ht="86.25" customHeight="1" x14ac:dyDescent="0.2">
      <c r="A1" s="1"/>
      <c r="B1" s="45" t="s">
        <v>16</v>
      </c>
      <c r="C1" s="45"/>
      <c r="D1" s="45"/>
    </row>
    <row r="2" spans="1:4" ht="32.1" customHeight="1" x14ac:dyDescent="0.2">
      <c r="A2" s="1"/>
      <c r="B2" s="46" t="s">
        <v>31</v>
      </c>
      <c r="C2" s="46"/>
      <c r="D2" s="46"/>
    </row>
    <row r="3" spans="1:4" ht="24.95" customHeight="1" x14ac:dyDescent="0.2">
      <c r="A3" s="3"/>
      <c r="B3" s="3"/>
      <c r="C3" s="4"/>
      <c r="D3" s="4"/>
    </row>
    <row r="4" spans="1:4" ht="27.2" customHeight="1" x14ac:dyDescent="0.2">
      <c r="A4" s="3"/>
      <c r="B4" s="5"/>
      <c r="C4" s="6" t="s">
        <v>0</v>
      </c>
      <c r="D4" s="7" t="s">
        <v>1</v>
      </c>
    </row>
    <row r="5" spans="1:4" ht="20.100000000000001" customHeight="1" x14ac:dyDescent="0.2">
      <c r="A5" s="3"/>
      <c r="B5" s="5"/>
      <c r="C5" s="8" t="s">
        <v>2</v>
      </c>
      <c r="D5" s="9" t="s">
        <v>3</v>
      </c>
    </row>
    <row r="6" spans="1:4" ht="20.100000000000001" customHeight="1" x14ac:dyDescent="0.2">
      <c r="A6" s="3"/>
      <c r="B6" s="5"/>
      <c r="C6" s="8" t="s">
        <v>4</v>
      </c>
      <c r="D6" s="9" t="s">
        <v>1</v>
      </c>
    </row>
    <row r="7" spans="1:4" ht="20.100000000000001" customHeight="1" x14ac:dyDescent="0.2">
      <c r="A7" s="10"/>
      <c r="B7" s="11"/>
      <c r="C7" s="12" t="s">
        <v>5</v>
      </c>
      <c r="D7" s="13" t="s">
        <v>6</v>
      </c>
    </row>
    <row r="8" spans="1:4" ht="24.95" customHeight="1" x14ac:dyDescent="0.2">
      <c r="A8" s="3"/>
      <c r="B8" s="3"/>
      <c r="C8" s="4"/>
      <c r="D8" s="4"/>
    </row>
    <row r="9" spans="1:4" ht="18.75" x14ac:dyDescent="0.2">
      <c r="A9" s="3"/>
      <c r="B9" s="3"/>
      <c r="C9" s="4"/>
      <c r="D9" s="4"/>
    </row>
    <row r="10" spans="1:4" ht="57" customHeight="1" x14ac:dyDescent="0.2">
      <c r="A10" s="47" t="s">
        <v>21</v>
      </c>
      <c r="B10" s="48"/>
      <c r="C10" s="48"/>
      <c r="D10" s="49"/>
    </row>
    <row r="11" spans="1:4" ht="24.95" customHeight="1" x14ac:dyDescent="0.2">
      <c r="A11" s="40" t="s">
        <v>38</v>
      </c>
      <c r="B11" s="40"/>
      <c r="C11" s="40"/>
      <c r="D11" s="40"/>
    </row>
    <row r="12" spans="1:4" ht="20.100000000000001" customHeight="1" x14ac:dyDescent="0.2">
      <c r="A12" s="33" t="s">
        <v>7</v>
      </c>
      <c r="B12" s="33"/>
      <c r="C12" s="33"/>
      <c r="D12" s="19">
        <v>0</v>
      </c>
    </row>
    <row r="13" spans="1:4" ht="20.100000000000001" customHeight="1" x14ac:dyDescent="0.2">
      <c r="A13" s="33" t="s">
        <v>23</v>
      </c>
      <c r="B13" s="33"/>
      <c r="C13" s="33"/>
      <c r="D13" s="19">
        <f>D12*1.2</f>
        <v>0</v>
      </c>
    </row>
    <row r="14" spans="1:4" ht="30" customHeight="1" x14ac:dyDescent="0.2">
      <c r="A14" s="37" t="s">
        <v>27</v>
      </c>
      <c r="B14" s="38"/>
      <c r="C14" s="38"/>
      <c r="D14" s="38"/>
    </row>
    <row r="15" spans="1:4" ht="24.95" customHeight="1" x14ac:dyDescent="0.2">
      <c r="A15" s="40" t="s">
        <v>22</v>
      </c>
      <c r="B15" s="40"/>
      <c r="C15" s="40"/>
      <c r="D15" s="40"/>
    </row>
    <row r="16" spans="1:4" ht="20.100000000000001" customHeight="1" x14ac:dyDescent="0.2">
      <c r="A16" s="33" t="s">
        <v>7</v>
      </c>
      <c r="B16" s="33"/>
      <c r="C16" s="33"/>
      <c r="D16" s="19">
        <v>0</v>
      </c>
    </row>
    <row r="17" spans="1:4" ht="20.100000000000001" customHeight="1" x14ac:dyDescent="0.2">
      <c r="A17" s="33" t="s">
        <v>23</v>
      </c>
      <c r="B17" s="33"/>
      <c r="C17" s="33"/>
      <c r="D17" s="19">
        <f>D16*1.2</f>
        <v>0</v>
      </c>
    </row>
    <row r="18" spans="1:4" ht="24.95" customHeight="1" x14ac:dyDescent="0.2">
      <c r="A18" s="40" t="s">
        <v>24</v>
      </c>
      <c r="B18" s="40"/>
      <c r="C18" s="40"/>
      <c r="D18" s="40"/>
    </row>
    <row r="19" spans="1:4" ht="20.100000000000001" customHeight="1" x14ac:dyDescent="0.2">
      <c r="A19" s="33" t="s">
        <v>7</v>
      </c>
      <c r="B19" s="33"/>
      <c r="C19" s="33"/>
      <c r="D19" s="19">
        <v>0</v>
      </c>
    </row>
    <row r="20" spans="1:4" ht="20.100000000000001" customHeight="1" x14ac:dyDescent="0.2">
      <c r="A20" s="33" t="s">
        <v>23</v>
      </c>
      <c r="B20" s="33"/>
      <c r="C20" s="33"/>
      <c r="D20" s="19">
        <f>D19*1.2</f>
        <v>0</v>
      </c>
    </row>
    <row r="21" spans="1:4" ht="24.95" customHeight="1" x14ac:dyDescent="0.2">
      <c r="A21" s="40" t="s">
        <v>32</v>
      </c>
      <c r="B21" s="40"/>
      <c r="C21" s="40"/>
      <c r="D21" s="40"/>
    </row>
    <row r="22" spans="1:4" ht="20.100000000000001" customHeight="1" x14ac:dyDescent="0.2">
      <c r="A22" s="33" t="s">
        <v>7</v>
      </c>
      <c r="B22" s="33"/>
      <c r="C22" s="33"/>
      <c r="D22" s="19">
        <v>0</v>
      </c>
    </row>
    <row r="23" spans="1:4" ht="20.100000000000001" customHeight="1" x14ac:dyDescent="0.2">
      <c r="A23" s="33" t="s">
        <v>23</v>
      </c>
      <c r="B23" s="33"/>
      <c r="C23" s="33"/>
      <c r="D23" s="19">
        <f>D22*1.2</f>
        <v>0</v>
      </c>
    </row>
    <row r="24" spans="1:4" ht="24.95" customHeight="1" x14ac:dyDescent="0.2">
      <c r="A24" s="40" t="s">
        <v>33</v>
      </c>
      <c r="B24" s="44"/>
      <c r="C24" s="44"/>
      <c r="D24" s="44"/>
    </row>
    <row r="25" spans="1:4" ht="20.100000000000001" customHeight="1" x14ac:dyDescent="0.2">
      <c r="A25" s="33" t="s">
        <v>7</v>
      </c>
      <c r="B25" s="34"/>
      <c r="C25" s="34"/>
      <c r="D25" s="19">
        <v>0</v>
      </c>
    </row>
    <row r="26" spans="1:4" ht="20.100000000000001" customHeight="1" x14ac:dyDescent="0.2">
      <c r="A26" s="33" t="s">
        <v>23</v>
      </c>
      <c r="B26" s="34"/>
      <c r="C26" s="34"/>
      <c r="D26" s="19">
        <f>D25*1.2</f>
        <v>0</v>
      </c>
    </row>
    <row r="27" spans="1:4" ht="30" customHeight="1" x14ac:dyDescent="0.2">
      <c r="A27" s="37" t="s">
        <v>28</v>
      </c>
      <c r="B27" s="39"/>
      <c r="C27" s="39"/>
      <c r="D27" s="39"/>
    </row>
    <row r="28" spans="1:4" ht="24.95" customHeight="1" x14ac:dyDescent="0.2">
      <c r="A28" s="40" t="s">
        <v>24</v>
      </c>
      <c r="B28" s="40"/>
      <c r="C28" s="40"/>
      <c r="D28" s="40"/>
    </row>
    <row r="29" spans="1:4" ht="20.100000000000001" customHeight="1" x14ac:dyDescent="0.2">
      <c r="A29" s="33" t="s">
        <v>7</v>
      </c>
      <c r="B29" s="33"/>
      <c r="C29" s="33"/>
      <c r="D29" s="19">
        <v>0</v>
      </c>
    </row>
    <row r="30" spans="1:4" ht="20.100000000000001" customHeight="1" x14ac:dyDescent="0.2">
      <c r="A30" s="33" t="s">
        <v>23</v>
      </c>
      <c r="B30" s="33"/>
      <c r="C30" s="33"/>
      <c r="D30" s="19">
        <f>D29*1.2</f>
        <v>0</v>
      </c>
    </row>
    <row r="31" spans="1:4" ht="24.95" customHeight="1" x14ac:dyDescent="0.2">
      <c r="A31" s="40" t="s">
        <v>34</v>
      </c>
      <c r="B31" s="40"/>
      <c r="C31" s="40"/>
      <c r="D31" s="40"/>
    </row>
    <row r="32" spans="1:4" ht="20.100000000000001" customHeight="1" x14ac:dyDescent="0.2">
      <c r="A32" s="33" t="s">
        <v>7</v>
      </c>
      <c r="B32" s="33"/>
      <c r="C32" s="33"/>
      <c r="D32" s="19">
        <v>0</v>
      </c>
    </row>
    <row r="33" spans="1:6" ht="20.100000000000001" customHeight="1" x14ac:dyDescent="0.2">
      <c r="A33" s="33" t="s">
        <v>23</v>
      </c>
      <c r="B33" s="33"/>
      <c r="C33" s="33"/>
      <c r="D33" s="19">
        <f>D32*1.2</f>
        <v>0</v>
      </c>
    </row>
    <row r="34" spans="1:6" ht="24.95" customHeight="1" x14ac:dyDescent="0.2">
      <c r="A34" s="40" t="s">
        <v>33</v>
      </c>
      <c r="B34" s="44"/>
      <c r="C34" s="44"/>
      <c r="D34" s="44"/>
    </row>
    <row r="35" spans="1:6" ht="20.100000000000001" customHeight="1" x14ac:dyDescent="0.2">
      <c r="A35" s="33" t="s">
        <v>7</v>
      </c>
      <c r="B35" s="34"/>
      <c r="C35" s="34"/>
      <c r="D35" s="19">
        <v>0</v>
      </c>
    </row>
    <row r="36" spans="1:6" ht="20.100000000000001" customHeight="1" x14ac:dyDescent="0.2">
      <c r="A36" s="33" t="s">
        <v>23</v>
      </c>
      <c r="B36" s="34"/>
      <c r="C36" s="34"/>
      <c r="D36" s="19">
        <f>D35*1.2</f>
        <v>0</v>
      </c>
    </row>
    <row r="37" spans="1:6" ht="30" customHeight="1" x14ac:dyDescent="0.2">
      <c r="A37" s="37" t="s">
        <v>29</v>
      </c>
      <c r="B37" s="39"/>
      <c r="C37" s="39"/>
      <c r="D37" s="39"/>
    </row>
    <row r="38" spans="1:6" ht="20.100000000000001" customHeight="1" x14ac:dyDescent="0.2">
      <c r="A38" s="40" t="s">
        <v>24</v>
      </c>
      <c r="B38" s="41"/>
      <c r="C38" s="41"/>
      <c r="D38" s="42"/>
    </row>
    <row r="39" spans="1:6" ht="20.100000000000001" customHeight="1" x14ac:dyDescent="0.2">
      <c r="A39" s="33" t="s">
        <v>7</v>
      </c>
      <c r="B39" s="34"/>
      <c r="C39" s="34"/>
      <c r="D39" s="19">
        <v>0</v>
      </c>
    </row>
    <row r="40" spans="1:6" ht="20.100000000000001" customHeight="1" x14ac:dyDescent="0.2">
      <c r="A40" s="33" t="s">
        <v>23</v>
      </c>
      <c r="B40" s="34"/>
      <c r="C40" s="34"/>
      <c r="D40" s="19">
        <f>D39*1.2</f>
        <v>0</v>
      </c>
    </row>
    <row r="41" spans="1:6" ht="20.100000000000001" customHeight="1" x14ac:dyDescent="0.2">
      <c r="A41" s="40" t="s">
        <v>34</v>
      </c>
      <c r="B41" s="43"/>
      <c r="C41" s="43"/>
      <c r="D41" s="43"/>
      <c r="F41" s="24"/>
    </row>
    <row r="42" spans="1:6" ht="20.100000000000001" customHeight="1" x14ac:dyDescent="0.2">
      <c r="A42" s="33" t="s">
        <v>7</v>
      </c>
      <c r="B42" s="34"/>
      <c r="C42" s="34"/>
      <c r="D42" s="19">
        <v>0</v>
      </c>
    </row>
    <row r="43" spans="1:6" ht="20.100000000000001" customHeight="1" x14ac:dyDescent="0.2">
      <c r="A43" s="33" t="s">
        <v>23</v>
      </c>
      <c r="B43" s="34"/>
      <c r="C43" s="34"/>
      <c r="D43" s="19">
        <f>D42*1.2</f>
        <v>0</v>
      </c>
    </row>
    <row r="44" spans="1:6" ht="24.95" customHeight="1" x14ac:dyDescent="0.2">
      <c r="A44" s="40" t="s">
        <v>33</v>
      </c>
      <c r="B44" s="44"/>
      <c r="C44" s="44"/>
      <c r="D44" s="44"/>
    </row>
    <row r="45" spans="1:6" ht="20.100000000000001" customHeight="1" x14ac:dyDescent="0.2">
      <c r="A45" s="33" t="s">
        <v>7</v>
      </c>
      <c r="B45" s="34"/>
      <c r="C45" s="34"/>
      <c r="D45" s="19">
        <v>0</v>
      </c>
    </row>
    <row r="46" spans="1:6" ht="20.100000000000001" customHeight="1" x14ac:dyDescent="0.2">
      <c r="A46" s="33" t="s">
        <v>23</v>
      </c>
      <c r="B46" s="34"/>
      <c r="C46" s="34"/>
      <c r="D46" s="19">
        <f>D45*1.2</f>
        <v>0</v>
      </c>
    </row>
    <row r="47" spans="1:6" ht="30" customHeight="1" x14ac:dyDescent="0.2">
      <c r="A47" s="37" t="s">
        <v>30</v>
      </c>
      <c r="B47" s="39"/>
      <c r="C47" s="39"/>
      <c r="D47" s="39"/>
    </row>
    <row r="48" spans="1:6" ht="20.100000000000001" customHeight="1" x14ac:dyDescent="0.2">
      <c r="A48" s="40" t="s">
        <v>24</v>
      </c>
      <c r="B48" s="43"/>
      <c r="C48" s="43"/>
      <c r="D48" s="43"/>
    </row>
    <row r="49" spans="1:4" ht="20.100000000000001" customHeight="1" x14ac:dyDescent="0.2">
      <c r="A49" s="33" t="s">
        <v>7</v>
      </c>
      <c r="B49" s="34"/>
      <c r="C49" s="34"/>
      <c r="D49" s="19">
        <v>0</v>
      </c>
    </row>
    <row r="50" spans="1:4" ht="20.100000000000001" customHeight="1" x14ac:dyDescent="0.2">
      <c r="A50" s="33" t="s">
        <v>23</v>
      </c>
      <c r="B50" s="34"/>
      <c r="C50" s="34"/>
      <c r="D50" s="19">
        <f>D49*1.2</f>
        <v>0</v>
      </c>
    </row>
    <row r="51" spans="1:4" ht="20.100000000000001" customHeight="1" x14ac:dyDescent="0.2">
      <c r="A51" s="40" t="s">
        <v>34</v>
      </c>
      <c r="B51" s="43"/>
      <c r="C51" s="43"/>
      <c r="D51" s="43"/>
    </row>
    <row r="52" spans="1:4" ht="20.100000000000001" customHeight="1" x14ac:dyDescent="0.2">
      <c r="A52" s="33" t="s">
        <v>7</v>
      </c>
      <c r="B52" s="34"/>
      <c r="C52" s="34"/>
      <c r="D52" s="19">
        <v>0</v>
      </c>
    </row>
    <row r="53" spans="1:4" ht="20.100000000000001" customHeight="1" x14ac:dyDescent="0.2">
      <c r="A53" s="33" t="s">
        <v>23</v>
      </c>
      <c r="B53" s="34"/>
      <c r="C53" s="34"/>
      <c r="D53" s="19">
        <f>D52*1.2</f>
        <v>0</v>
      </c>
    </row>
    <row r="54" spans="1:4" ht="24.95" customHeight="1" x14ac:dyDescent="0.2">
      <c r="A54" s="40" t="s">
        <v>33</v>
      </c>
      <c r="B54" s="44"/>
      <c r="C54" s="44"/>
      <c r="D54" s="44"/>
    </row>
    <row r="55" spans="1:4" ht="20.100000000000001" customHeight="1" x14ac:dyDescent="0.2">
      <c r="A55" s="33" t="s">
        <v>7</v>
      </c>
      <c r="B55" s="34"/>
      <c r="C55" s="34"/>
      <c r="D55" s="19">
        <v>0</v>
      </c>
    </row>
    <row r="56" spans="1:4" ht="20.100000000000001" customHeight="1" x14ac:dyDescent="0.2">
      <c r="A56" s="33" t="s">
        <v>23</v>
      </c>
      <c r="B56" s="34"/>
      <c r="C56" s="34"/>
      <c r="D56" s="19">
        <f>D55*1.2</f>
        <v>0</v>
      </c>
    </row>
    <row r="57" spans="1:4" s="14" customFormat="1" ht="27.4" customHeight="1" x14ac:dyDescent="0.2">
      <c r="A57" s="35" t="s">
        <v>11</v>
      </c>
      <c r="B57" s="35"/>
      <c r="C57" s="35"/>
      <c r="D57" s="25">
        <f>D16+D19+D22+D25+D29+D32+D35+D39+D42+D45+D49+D52+D55+D12</f>
        <v>0</v>
      </c>
    </row>
    <row r="58" spans="1:4" s="14" customFormat="1" ht="27.4" customHeight="1" x14ac:dyDescent="0.2">
      <c r="A58" s="35" t="s">
        <v>20</v>
      </c>
      <c r="B58" s="35"/>
      <c r="C58" s="35"/>
      <c r="D58" s="25">
        <f>D57*1.2</f>
        <v>0</v>
      </c>
    </row>
    <row r="60" spans="1:4" x14ac:dyDescent="0.2">
      <c r="A60" s="36" t="s">
        <v>8</v>
      </c>
      <c r="B60" s="36"/>
      <c r="C60" s="36"/>
      <c r="D60" s="36"/>
    </row>
  </sheetData>
  <mergeCells count="52">
    <mergeCell ref="A43:C43"/>
    <mergeCell ref="A36:C36"/>
    <mergeCell ref="A16:C16"/>
    <mergeCell ref="A17:C17"/>
    <mergeCell ref="A22:C22"/>
    <mergeCell ref="A23:C23"/>
    <mergeCell ref="A24:D24"/>
    <mergeCell ref="A25:C25"/>
    <mergeCell ref="A26:C26"/>
    <mergeCell ref="A34:D34"/>
    <mergeCell ref="A35:C35"/>
    <mergeCell ref="A29:C29"/>
    <mergeCell ref="A30:C30"/>
    <mergeCell ref="A31:D31"/>
    <mergeCell ref="B1:D1"/>
    <mergeCell ref="B2:D2"/>
    <mergeCell ref="A15:D15"/>
    <mergeCell ref="A18:D18"/>
    <mergeCell ref="A21:D21"/>
    <mergeCell ref="A19:C19"/>
    <mergeCell ref="A20:C20"/>
    <mergeCell ref="A10:D10"/>
    <mergeCell ref="A11:D11"/>
    <mergeCell ref="A12:C12"/>
    <mergeCell ref="A13:C13"/>
    <mergeCell ref="A60:D60"/>
    <mergeCell ref="A57:C57"/>
    <mergeCell ref="A14:D14"/>
    <mergeCell ref="A27:D27"/>
    <mergeCell ref="A33:C33"/>
    <mergeCell ref="A37:D37"/>
    <mergeCell ref="A39:C39"/>
    <mergeCell ref="A38:D38"/>
    <mergeCell ref="A40:C40"/>
    <mergeCell ref="A41:D41"/>
    <mergeCell ref="A42:C42"/>
    <mergeCell ref="A32:C32"/>
    <mergeCell ref="A54:D54"/>
    <mergeCell ref="A55:C55"/>
    <mergeCell ref="A44:D44"/>
    <mergeCell ref="A28:D28"/>
    <mergeCell ref="A45:C45"/>
    <mergeCell ref="A46:C46"/>
    <mergeCell ref="A53:C53"/>
    <mergeCell ref="A52:C52"/>
    <mergeCell ref="A58:C58"/>
    <mergeCell ref="A56:C56"/>
    <mergeCell ref="A47:D47"/>
    <mergeCell ref="A48:D48"/>
    <mergeCell ref="A49:C49"/>
    <mergeCell ref="A50:C50"/>
    <mergeCell ref="A51:D51"/>
  </mergeCells>
  <pageMargins left="0.19685039370078741" right="0.19685039370078741" top="0.19685039370078741" bottom="0.19685039370078741" header="0.31496062992125984" footer="0.31496062992125984"/>
  <pageSetup paperSize="9" fitToHeight="2" orientation="portrait" r:id="rId1"/>
  <headerFooter>
    <oddFooter>&amp;L&amp;1#&amp;"Calibri"&amp;10&amp;KA80000Interne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8965F8-26FE-43B1-A29B-3B165E6FDB03}">
  <dimension ref="A1:D13"/>
  <sheetViews>
    <sheetView workbookViewId="0">
      <selection activeCell="B3" sqref="B3"/>
    </sheetView>
  </sheetViews>
  <sheetFormatPr baseColWidth="10" defaultRowHeight="12.75" x14ac:dyDescent="0.2"/>
  <cols>
    <col min="1" max="1" width="12.85546875" customWidth="1"/>
    <col min="2" max="2" width="23.28515625" customWidth="1"/>
    <col min="3" max="4" width="32.85546875" customWidth="1"/>
  </cols>
  <sheetData>
    <row r="1" spans="1:4" s="2" customFormat="1" ht="86.25" customHeight="1" x14ac:dyDescent="0.2">
      <c r="A1" s="27"/>
      <c r="B1" s="50" t="s">
        <v>17</v>
      </c>
      <c r="C1" s="50"/>
      <c r="D1" s="50"/>
    </row>
    <row r="2" spans="1:4" s="2" customFormat="1" ht="32.1" customHeight="1" x14ac:dyDescent="0.2">
      <c r="A2" s="27"/>
      <c r="B2" s="46" t="str">
        <f>+DPGF!B2</f>
        <v>Consultation n° 20255226</v>
      </c>
      <c r="C2" s="46"/>
      <c r="D2" s="46"/>
    </row>
    <row r="3" spans="1:4" s="2" customFormat="1" ht="24.95" customHeight="1" x14ac:dyDescent="0.2">
      <c r="A3" s="3"/>
      <c r="B3" s="3"/>
      <c r="C3" s="4"/>
      <c r="D3" s="4"/>
    </row>
    <row r="4" spans="1:4" s="2" customFormat="1" ht="27.2" customHeight="1" x14ac:dyDescent="0.2">
      <c r="A4" s="3"/>
      <c r="B4" s="3"/>
      <c r="C4" s="28" t="s">
        <v>0</v>
      </c>
      <c r="D4" s="29" t="s">
        <v>1</v>
      </c>
    </row>
    <row r="5" spans="1:4" s="2" customFormat="1" ht="20.100000000000001" customHeight="1" x14ac:dyDescent="0.2">
      <c r="A5" s="3"/>
      <c r="B5" s="3"/>
      <c r="C5" s="30" t="s">
        <v>2</v>
      </c>
      <c r="D5" s="31" t="s">
        <v>3</v>
      </c>
    </row>
    <row r="6" spans="1:4" s="2" customFormat="1" ht="20.100000000000001" customHeight="1" x14ac:dyDescent="0.2">
      <c r="A6" s="3"/>
      <c r="B6" s="3"/>
      <c r="C6" s="30" t="s">
        <v>4</v>
      </c>
      <c r="D6" s="31" t="s">
        <v>1</v>
      </c>
    </row>
    <row r="7" spans="1:4" s="2" customFormat="1" ht="20.100000000000001" customHeight="1" x14ac:dyDescent="0.2">
      <c r="A7" s="10"/>
      <c r="B7" s="11"/>
      <c r="C7" s="26" t="s">
        <v>5</v>
      </c>
      <c r="D7" s="13" t="s">
        <v>6</v>
      </c>
    </row>
    <row r="8" spans="1:4" s="2" customFormat="1" ht="24.95" customHeight="1" x14ac:dyDescent="0.2">
      <c r="A8" s="3"/>
      <c r="B8" s="3"/>
      <c r="C8" s="4"/>
      <c r="D8" s="4"/>
    </row>
    <row r="9" spans="1:4" s="2" customFormat="1" ht="18.75" x14ac:dyDescent="0.2">
      <c r="A9" s="3"/>
      <c r="B9" s="3"/>
      <c r="C9" s="4"/>
      <c r="D9" s="4"/>
    </row>
    <row r="10" spans="1:4" s="2" customFormat="1" ht="57" customHeight="1" x14ac:dyDescent="0.2">
      <c r="A10" s="51" t="s">
        <v>26</v>
      </c>
      <c r="B10" s="51"/>
      <c r="C10" s="51"/>
      <c r="D10" s="32" t="s">
        <v>35</v>
      </c>
    </row>
    <row r="11" spans="1:4" s="2" customFormat="1" ht="20.100000000000001" customHeight="1" x14ac:dyDescent="0.2">
      <c r="A11" s="40" t="s">
        <v>25</v>
      </c>
      <c r="B11" s="52"/>
      <c r="C11" s="52"/>
      <c r="D11" s="52"/>
    </row>
    <row r="12" spans="1:4" s="2" customFormat="1" ht="20.100000000000001" customHeight="1" x14ac:dyDescent="0.2">
      <c r="A12" s="33" t="s">
        <v>7</v>
      </c>
      <c r="B12" s="33"/>
      <c r="C12" s="33"/>
      <c r="D12" s="19">
        <v>0</v>
      </c>
    </row>
    <row r="13" spans="1:4" s="2" customFormat="1" ht="20.100000000000001" customHeight="1" x14ac:dyDescent="0.2">
      <c r="A13" s="33" t="s">
        <v>9</v>
      </c>
      <c r="B13" s="34"/>
      <c r="C13" s="34"/>
      <c r="D13" s="19">
        <f>D12*1.2</f>
        <v>0</v>
      </c>
    </row>
  </sheetData>
  <mergeCells count="6">
    <mergeCell ref="A13:C13"/>
    <mergeCell ref="B1:D1"/>
    <mergeCell ref="B2:D2"/>
    <mergeCell ref="A10:C10"/>
    <mergeCell ref="A11:D11"/>
    <mergeCell ref="A12:C12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4017AE-E0F3-4FF0-8068-90046766A6B8}">
  <dimension ref="A1:E23"/>
  <sheetViews>
    <sheetView workbookViewId="0">
      <selection activeCell="H16" sqref="H16"/>
    </sheetView>
  </sheetViews>
  <sheetFormatPr baseColWidth="10" defaultRowHeight="12.75" x14ac:dyDescent="0.2"/>
  <cols>
    <col min="1" max="1" width="12.85546875" customWidth="1"/>
    <col min="2" max="2" width="23.28515625" customWidth="1"/>
    <col min="3" max="3" width="28" customWidth="1"/>
    <col min="4" max="4" width="15" customWidth="1"/>
    <col min="5" max="5" width="23.28515625" customWidth="1"/>
  </cols>
  <sheetData>
    <row r="1" spans="1:5" ht="33.6" customHeight="1" x14ac:dyDescent="0.2">
      <c r="A1" s="27"/>
      <c r="B1" s="50" t="s">
        <v>19</v>
      </c>
      <c r="C1" s="50"/>
      <c r="D1" s="50"/>
      <c r="E1" s="50"/>
    </row>
    <row r="2" spans="1:5" ht="18.600000000000001" customHeight="1" x14ac:dyDescent="0.2">
      <c r="A2" s="27"/>
      <c r="B2" s="53" t="str">
        <f>DPGF!B2</f>
        <v>Consultation n° 20255226</v>
      </c>
      <c r="C2" s="53"/>
      <c r="D2" s="53"/>
      <c r="E2" s="53"/>
    </row>
    <row r="3" spans="1:5" ht="18.75" x14ac:dyDescent="0.2">
      <c r="A3" s="3"/>
      <c r="B3" s="3"/>
      <c r="C3" s="4"/>
      <c r="D3" s="4"/>
      <c r="E3" s="2"/>
    </row>
    <row r="4" spans="1:5" ht="12.95" customHeight="1" x14ac:dyDescent="0.2">
      <c r="A4" s="3"/>
      <c r="B4" s="3"/>
      <c r="C4" s="54" t="s">
        <v>0</v>
      </c>
      <c r="D4" s="55" t="s">
        <v>1</v>
      </c>
      <c r="E4" s="55"/>
    </row>
    <row r="5" spans="1:5" ht="12.95" customHeight="1" x14ac:dyDescent="0.2">
      <c r="A5" s="3"/>
      <c r="B5" s="3"/>
      <c r="C5" s="54"/>
      <c r="D5" s="55"/>
      <c r="E5" s="55"/>
    </row>
    <row r="6" spans="1:5" ht="12.95" customHeight="1" x14ac:dyDescent="0.2">
      <c r="A6" s="3"/>
      <c r="B6" s="3"/>
      <c r="C6" s="56" t="s">
        <v>2</v>
      </c>
      <c r="D6" s="58" t="s">
        <v>3</v>
      </c>
      <c r="E6" s="58"/>
    </row>
    <row r="7" spans="1:5" ht="21" x14ac:dyDescent="0.2">
      <c r="A7" s="10"/>
      <c r="B7" s="11"/>
      <c r="C7" s="57"/>
      <c r="D7" s="59"/>
      <c r="E7" s="59"/>
    </row>
    <row r="8" spans="1:5" ht="18.75" x14ac:dyDescent="0.2">
      <c r="A8" s="3"/>
      <c r="B8" s="3"/>
      <c r="C8" s="4"/>
      <c r="D8" s="4"/>
      <c r="E8" s="2"/>
    </row>
    <row r="9" spans="1:5" ht="12.95" customHeight="1" x14ac:dyDescent="0.2">
      <c r="A9" s="60" t="s">
        <v>12</v>
      </c>
      <c r="B9" s="60"/>
      <c r="C9" s="60"/>
      <c r="D9" s="60"/>
      <c r="E9" s="60"/>
    </row>
    <row r="10" spans="1:5" ht="18.75" x14ac:dyDescent="0.2">
      <c r="A10" s="3"/>
      <c r="B10" s="3"/>
      <c r="C10" s="4"/>
      <c r="D10" s="4"/>
      <c r="E10" s="2"/>
    </row>
    <row r="11" spans="1:5" x14ac:dyDescent="0.2">
      <c r="A11" s="14"/>
      <c r="B11" s="14"/>
      <c r="C11" s="2"/>
      <c r="D11" s="2"/>
    </row>
    <row r="12" spans="1:5" x14ac:dyDescent="0.2">
      <c r="A12" s="14"/>
      <c r="B12" s="14"/>
      <c r="C12" s="2"/>
      <c r="D12" s="2"/>
    </row>
    <row r="13" spans="1:5" ht="78" customHeight="1" x14ac:dyDescent="0.2">
      <c r="A13" s="61" t="s">
        <v>26</v>
      </c>
      <c r="B13" s="61"/>
      <c r="C13" s="20" t="s">
        <v>13</v>
      </c>
      <c r="D13" s="20" t="s">
        <v>15</v>
      </c>
      <c r="E13" s="20" t="s">
        <v>14</v>
      </c>
    </row>
    <row r="14" spans="1:5" ht="12.95" customHeight="1" x14ac:dyDescent="0.2">
      <c r="A14" s="62" t="s">
        <v>25</v>
      </c>
      <c r="B14" s="62"/>
      <c r="C14" s="62"/>
      <c r="D14" s="62"/>
      <c r="E14" s="62"/>
    </row>
    <row r="15" spans="1:5" x14ac:dyDescent="0.2">
      <c r="A15" s="63" t="s">
        <v>7</v>
      </c>
      <c r="B15" s="64"/>
      <c r="C15" s="23">
        <v>0</v>
      </c>
      <c r="D15" s="65">
        <v>4</v>
      </c>
      <c r="E15" s="21">
        <f>C15*D15</f>
        <v>0</v>
      </c>
    </row>
    <row r="16" spans="1:5" x14ac:dyDescent="0.2">
      <c r="A16" s="63" t="s">
        <v>9</v>
      </c>
      <c r="B16" s="64"/>
      <c r="C16" s="23">
        <v>0</v>
      </c>
      <c r="D16" s="66"/>
      <c r="E16" s="22">
        <f>E15*1.2</f>
        <v>0</v>
      </c>
    </row>
    <row r="17" spans="1:5" ht="13.5" thickBot="1" x14ac:dyDescent="0.25">
      <c r="A17" s="76"/>
      <c r="B17" s="77"/>
      <c r="C17" s="77"/>
      <c r="D17" s="77"/>
      <c r="E17" s="78"/>
    </row>
    <row r="18" spans="1:5" ht="15.6" customHeight="1" x14ac:dyDescent="0.2">
      <c r="A18" s="79" t="s">
        <v>10</v>
      </c>
      <c r="B18" s="80"/>
      <c r="C18" s="80"/>
      <c r="D18" s="81"/>
      <c r="E18" s="17">
        <f>E15</f>
        <v>0</v>
      </c>
    </row>
    <row r="19" spans="1:5" ht="15.6" customHeight="1" x14ac:dyDescent="0.2">
      <c r="A19" s="67" t="s">
        <v>18</v>
      </c>
      <c r="B19" s="68"/>
      <c r="C19" s="68"/>
      <c r="D19" s="69"/>
      <c r="E19" s="18">
        <f>E18*1.2</f>
        <v>0</v>
      </c>
    </row>
    <row r="20" spans="1:5" x14ac:dyDescent="0.2">
      <c r="A20" s="14"/>
      <c r="B20" s="14"/>
      <c r="C20" s="2"/>
      <c r="D20" s="2"/>
    </row>
    <row r="21" spans="1:5" ht="13.5" thickBot="1" x14ac:dyDescent="0.25">
      <c r="A21" s="14"/>
      <c r="B21" s="14"/>
      <c r="C21" s="2"/>
      <c r="D21" s="2"/>
    </row>
    <row r="22" spans="1:5" ht="15.6" customHeight="1" x14ac:dyDescent="0.2">
      <c r="A22" s="70" t="s">
        <v>36</v>
      </c>
      <c r="B22" s="71"/>
      <c r="C22" s="71"/>
      <c r="D22" s="72"/>
      <c r="E22" s="15">
        <f>DPGF!D57+dqe!E15</f>
        <v>0</v>
      </c>
    </row>
    <row r="23" spans="1:5" ht="15.6" customHeight="1" x14ac:dyDescent="0.2">
      <c r="A23" s="73" t="s">
        <v>37</v>
      </c>
      <c r="B23" s="74"/>
      <c r="C23" s="74"/>
      <c r="D23" s="75"/>
      <c r="E23" s="16">
        <f>E22*1.2</f>
        <v>0</v>
      </c>
    </row>
  </sheetData>
  <mergeCells count="17">
    <mergeCell ref="A19:D19"/>
    <mergeCell ref="A22:D22"/>
    <mergeCell ref="A23:D23"/>
    <mergeCell ref="A17:E17"/>
    <mergeCell ref="A18:D18"/>
    <mergeCell ref="A9:E9"/>
    <mergeCell ref="A13:B13"/>
    <mergeCell ref="A14:E14"/>
    <mergeCell ref="A15:B15"/>
    <mergeCell ref="D15:D16"/>
    <mergeCell ref="A16:B16"/>
    <mergeCell ref="B1:E1"/>
    <mergeCell ref="B2:E2"/>
    <mergeCell ref="C4:C5"/>
    <mergeCell ref="D4:E5"/>
    <mergeCell ref="C6:C7"/>
    <mergeCell ref="D6:E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DPGF</vt:lpstr>
      <vt:lpstr>bpu</vt:lpstr>
      <vt:lpstr>dqe</vt:lpstr>
    </vt:vector>
  </TitlesOfParts>
  <Company>ICDC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Gandon, Audrey</dc:creator>
  <cp:lastModifiedBy>Molins, Philippe</cp:lastModifiedBy>
  <cp:lastPrinted>2015-05-22T12:47:09Z</cp:lastPrinted>
  <dcterms:created xsi:type="dcterms:W3CDTF">2015-03-26T15:00:12Z</dcterms:created>
  <dcterms:modified xsi:type="dcterms:W3CDTF">2025-07-11T07:34:13Z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387ec98-8aff-418c-9455-dc857e1ea7dc_Enabled">
    <vt:lpwstr>true</vt:lpwstr>
  </property>
  <property fmtid="{D5CDD505-2E9C-101B-9397-08002B2CF9AE}" pid="3" name="MSIP_Label_1387ec98-8aff-418c-9455-dc857e1ea7dc_SetDate">
    <vt:lpwstr>2021-05-07T10:50:02Z</vt:lpwstr>
  </property>
  <property fmtid="{D5CDD505-2E9C-101B-9397-08002B2CF9AE}" pid="4" name="MSIP_Label_1387ec98-8aff-418c-9455-dc857e1ea7dc_Method">
    <vt:lpwstr>Standard</vt:lpwstr>
  </property>
  <property fmtid="{D5CDD505-2E9C-101B-9397-08002B2CF9AE}" pid="5" name="MSIP_Label_1387ec98-8aff-418c-9455-dc857e1ea7dc_Name">
    <vt:lpwstr>1387ec98-8aff-418c-9455-dc857e1ea7dc</vt:lpwstr>
  </property>
  <property fmtid="{D5CDD505-2E9C-101B-9397-08002B2CF9AE}" pid="6" name="MSIP_Label_1387ec98-8aff-418c-9455-dc857e1ea7dc_SiteId">
    <vt:lpwstr>6eab6365-8194-49c6-a4d0-e2d1a0fbeb74</vt:lpwstr>
  </property>
  <property fmtid="{D5CDD505-2E9C-101B-9397-08002B2CF9AE}" pid="7" name="MSIP_Label_1387ec98-8aff-418c-9455-dc857e1ea7dc_ActionId">
    <vt:lpwstr>045e6462-761f-4345-8180-6f1a00ac1a0e</vt:lpwstr>
  </property>
  <property fmtid="{D5CDD505-2E9C-101B-9397-08002B2CF9AE}" pid="8" name="MSIP_Label_1387ec98-8aff-418c-9455-dc857e1ea7dc_ContentBits">
    <vt:lpwstr>2</vt:lpwstr>
  </property>
</Properties>
</file>