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CHANGES_DICO\TOULOUSE\Dossiers MIP\DCMP\MTG\Remplacement Domes Eclairage\Consultation\"/>
    </mc:Choice>
  </mc:AlternateContent>
  <bookViews>
    <workbookView xWindow="-28920" yWindow="-120" windowWidth="29040" windowHeight="15720"/>
  </bookViews>
  <sheets>
    <sheet name="CDPGF" sheetId="11" r:id="rId1"/>
  </sheets>
  <definedNames>
    <definedName name="ESSAI">999</definedName>
    <definedName name="_xlnm.Print_Titles" localSheetId="0">CDPGF!$1:$6</definedName>
    <definedName name="_xlnm.Print_Area" localSheetId="0">CDPGF!$A$1:$I$47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7" i="11" l="1"/>
  <c r="I42" i="11"/>
  <c r="I8" i="11"/>
  <c r="I22" i="11" l="1"/>
  <c r="I28" i="11"/>
  <c r="I29" i="11"/>
  <c r="I30" i="11"/>
  <c r="I31" i="11"/>
  <c r="I32" i="11"/>
  <c r="I33" i="11"/>
  <c r="I34" i="11"/>
  <c r="I35" i="11"/>
  <c r="I15" i="11"/>
  <c r="I16" i="11"/>
  <c r="I18" i="11"/>
  <c r="I19" i="11"/>
  <c r="I20" i="11"/>
  <c r="I21" i="11"/>
  <c r="I23" i="11"/>
  <c r="I24" i="11"/>
  <c r="I25" i="11"/>
  <c r="I26" i="11"/>
  <c r="I27" i="11"/>
  <c r="I14" i="11"/>
  <c r="I39" i="11"/>
  <c r="I40" i="11" s="1"/>
  <c r="I9" i="11"/>
  <c r="I10" i="11"/>
  <c r="I36" i="11" l="1"/>
  <c r="I11" i="11"/>
  <c r="I43" i="11" l="1"/>
  <c r="I44" i="11" s="1"/>
</calcChain>
</file>

<file path=xl/sharedStrings.xml><?xml version="1.0" encoding="utf-8"?>
<sst xmlns="http://schemas.openxmlformats.org/spreadsheetml/2006/main" count="61" uniqueCount="39">
  <si>
    <t>Désignation</t>
  </si>
  <si>
    <t>Unité</t>
  </si>
  <si>
    <t>Ens</t>
  </si>
  <si>
    <t>P.U. HT</t>
  </si>
  <si>
    <t>Montant HT</t>
  </si>
  <si>
    <t>Travaux préparatoires</t>
  </si>
  <si>
    <t>Sous Total</t>
  </si>
  <si>
    <t>TVA à  20%</t>
  </si>
  <si>
    <t>TOTAL T.T.C. En Euros</t>
  </si>
  <si>
    <t>Installations de chantier</t>
  </si>
  <si>
    <t xml:space="preserve">TOTAL  BASE H.T. En Euros </t>
  </si>
  <si>
    <t>Quantité MOE</t>
  </si>
  <si>
    <t>Quantité Entreprise</t>
  </si>
  <si>
    <t xml:space="preserve"> Lot UNIQUE :  Remplacement des dômes d'éclairage</t>
  </si>
  <si>
    <t>CDPGF- PRO / ONERA FAUGA</t>
  </si>
  <si>
    <t>Moyen de levage et de sécurisation</t>
  </si>
  <si>
    <t>Changement des dômes d'éclairage</t>
  </si>
  <si>
    <t>Bat F1</t>
  </si>
  <si>
    <t>NETTOYAGE</t>
  </si>
  <si>
    <t>Nettoyage des débris sur l'ensemble des toitures terrasses concernées par les travaux</t>
  </si>
  <si>
    <t>Etudes d'exécution / DOE</t>
  </si>
  <si>
    <t>U</t>
  </si>
  <si>
    <t>Dim 1,40 x 1,40</t>
  </si>
  <si>
    <t xml:space="preserve">Dim 2,00 x 2,00 / Anti-grêle </t>
  </si>
  <si>
    <t>Bat F2</t>
  </si>
  <si>
    <t>Dim 1,00 x 1,00</t>
  </si>
  <si>
    <t>Bat V2</t>
  </si>
  <si>
    <t>Bat V4</t>
  </si>
  <si>
    <t>Bat V1</t>
  </si>
  <si>
    <t>Dim 1,10 x 1,10</t>
  </si>
  <si>
    <t>Bat C</t>
  </si>
  <si>
    <t>Bat X1</t>
  </si>
  <si>
    <t>Bat X2</t>
  </si>
  <si>
    <t>Dim 2,00 x 2,00</t>
  </si>
  <si>
    <t>Dim 1,20 x 1,20</t>
  </si>
  <si>
    <t xml:space="preserve">Dim 1,40 x 1,40 / Anti-grêle </t>
  </si>
  <si>
    <t>Dim 2,10 x 2,10</t>
  </si>
  <si>
    <t>Dim 1,30 x 1,30</t>
  </si>
  <si>
    <t xml:space="preserve">Dim 1,20 x 1,20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</si>
</sst>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##0;\-###0"/>
  </numFmts>
  <fonts count="1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Alignment="0">
      <alignment vertical="top" wrapText="1"/>
      <protection locked="0"/>
    </xf>
  </cellStyleXfs>
  <cellXfs count="89">
    <xf numFmtId="0" fontId="0" fillId="0" borderId="0" xfId="0"/>
    <xf numFmtId="0" fontId="1" fillId="0" borderId="0" xfId="1" applyAlignment="1">
      <alignment horizontal="left" vertical="top"/>
      <protection locked="0"/>
    </xf>
    <xf numFmtId="165" fontId="1" fillId="0" borderId="0" xfId="1" applyNumberFormat="1" applyAlignment="1">
      <alignment horizontal="left" vertical="top"/>
      <protection locked="0"/>
    </xf>
    <xf numFmtId="0" fontId="2" fillId="0" borderId="0" xfId="1" applyFont="1" applyAlignment="1">
      <alignment horizontal="left" vertical="top"/>
      <protection locked="0"/>
    </xf>
    <xf numFmtId="0" fontId="3" fillId="0" borderId="0" xfId="1" applyFont="1" applyAlignment="1">
      <alignment horizontal="left" vertical="top"/>
      <protection locked="0"/>
    </xf>
    <xf numFmtId="0" fontId="5" fillId="0" borderId="0" xfId="1" applyFont="1" applyAlignment="1">
      <alignment horizontal="left" vertical="top"/>
      <protection locked="0"/>
    </xf>
    <xf numFmtId="0" fontId="1" fillId="0" borderId="0" xfId="1" applyAlignment="1">
      <alignment horizontal="right" vertical="top"/>
      <protection locked="0"/>
    </xf>
    <xf numFmtId="0" fontId="6" fillId="0" borderId="5" xfId="1" applyFont="1" applyBorder="1" applyAlignment="1">
      <alignment horizontal="center" vertical="center" wrapText="1"/>
      <protection locked="0"/>
    </xf>
    <xf numFmtId="0" fontId="6" fillId="0" borderId="2" xfId="1" applyFont="1" applyBorder="1" applyAlignment="1">
      <alignment horizontal="center" vertical="center" wrapText="1"/>
      <protection locked="0"/>
    </xf>
    <xf numFmtId="0" fontId="6" fillId="0" borderId="6" xfId="1" applyFont="1" applyBorder="1" applyAlignment="1">
      <alignment horizontal="center" vertical="center" wrapText="1"/>
      <protection locked="0"/>
    </xf>
    <xf numFmtId="0" fontId="6" fillId="0" borderId="0" xfId="1" applyFont="1" applyAlignment="1">
      <alignment horizontal="left" vertical="top"/>
      <protection locked="0"/>
    </xf>
    <xf numFmtId="0" fontId="6" fillId="0" borderId="0" xfId="1" applyFont="1" applyAlignment="1">
      <alignment horizontal="left" vertical="center" wrapText="1"/>
      <protection locked="0"/>
    </xf>
    <xf numFmtId="0" fontId="6" fillId="2" borderId="3" xfId="1" applyFont="1" applyFill="1" applyBorder="1" applyAlignment="1">
      <alignment horizontal="left" vertical="center"/>
      <protection locked="0"/>
    </xf>
    <xf numFmtId="0" fontId="6" fillId="2" borderId="3" xfId="1" applyFont="1" applyFill="1" applyBorder="1" applyAlignment="1">
      <alignment horizontal="left" vertical="top"/>
      <protection locked="0"/>
    </xf>
    <xf numFmtId="164" fontId="6" fillId="2" borderId="3" xfId="1" applyNumberFormat="1" applyFont="1" applyFill="1" applyBorder="1" applyAlignment="1">
      <alignment horizontal="right" vertical="center"/>
      <protection locked="0"/>
    </xf>
    <xf numFmtId="0" fontId="1" fillId="0" borderId="0" xfId="1" applyAlignment="1">
      <alignment horizontal="left" vertical="center"/>
      <protection locked="0"/>
    </xf>
    <xf numFmtId="0" fontId="1" fillId="0" borderId="0" xfId="1" applyAlignment="1">
      <alignment horizontal="right" vertical="center"/>
      <protection locked="0"/>
    </xf>
    <xf numFmtId="0" fontId="8" fillId="0" borderId="0" xfId="1" applyFont="1" applyAlignment="1">
      <alignment horizontal="left" vertical="top"/>
      <protection locked="0"/>
    </xf>
    <xf numFmtId="0" fontId="8" fillId="0" borderId="7" xfId="1" applyFont="1" applyBorder="1" applyAlignment="1">
      <alignment horizontal="left" vertical="center"/>
      <protection locked="0"/>
    </xf>
    <xf numFmtId="0" fontId="8" fillId="0" borderId="9" xfId="1" applyFont="1" applyBorder="1" applyAlignment="1">
      <alignment horizontal="right" vertical="center"/>
      <protection locked="0"/>
    </xf>
    <xf numFmtId="0" fontId="4" fillId="0" borderId="0" xfId="1" applyFont="1" applyAlignment="1">
      <alignment horizontal="left" vertical="top"/>
      <protection locked="0"/>
    </xf>
    <xf numFmtId="0" fontId="4" fillId="0" borderId="0" xfId="1" applyFont="1" applyAlignment="1">
      <alignment horizontal="right" vertical="top"/>
      <protection locked="0"/>
    </xf>
    <xf numFmtId="0" fontId="4" fillId="2" borderId="0" xfId="1" applyFont="1" applyFill="1" applyAlignment="1">
      <alignment horizontal="left" vertical="center"/>
      <protection locked="0"/>
    </xf>
    <xf numFmtId="0" fontId="4" fillId="2" borderId="1" xfId="1" applyFont="1" applyFill="1" applyBorder="1" applyAlignment="1">
      <alignment horizontal="right" vertical="center"/>
      <protection locked="0"/>
    </xf>
    <xf numFmtId="0" fontId="8" fillId="0" borderId="12" xfId="1" applyFont="1" applyBorder="1" applyAlignment="1">
      <alignment horizontal="left" vertical="center"/>
      <protection locked="0"/>
    </xf>
    <xf numFmtId="0" fontId="8" fillId="0" borderId="13" xfId="1" applyFont="1" applyBorder="1" applyAlignment="1">
      <alignment horizontal="right" vertical="center"/>
      <protection locked="0"/>
    </xf>
    <xf numFmtId="0" fontId="7" fillId="2" borderId="0" xfId="1" applyFont="1" applyFill="1" applyAlignment="1">
      <alignment horizontal="left" vertical="center"/>
      <protection locked="0"/>
    </xf>
    <xf numFmtId="0" fontId="6" fillId="2" borderId="0" xfId="1" applyFont="1" applyFill="1" applyAlignment="1">
      <alignment horizontal="left" vertical="center"/>
      <protection locked="0"/>
    </xf>
    <xf numFmtId="0" fontId="6" fillId="2" borderId="0" xfId="1" applyFont="1" applyFill="1" applyAlignment="1">
      <alignment horizontal="left" vertical="top"/>
      <protection locked="0"/>
    </xf>
    <xf numFmtId="164" fontId="6" fillId="2" borderId="0" xfId="1" applyNumberFormat="1" applyFont="1" applyFill="1" applyAlignment="1">
      <alignment horizontal="right" vertical="center"/>
      <protection locked="0"/>
    </xf>
    <xf numFmtId="0" fontId="6" fillId="0" borderId="4" xfId="1" applyFont="1" applyBorder="1" applyAlignment="1">
      <alignment horizontal="center" vertical="center" wrapText="1"/>
      <protection locked="0"/>
    </xf>
    <xf numFmtId="164" fontId="6" fillId="2" borderId="4" xfId="1" applyNumberFormat="1" applyFont="1" applyFill="1" applyBorder="1" applyAlignment="1">
      <alignment horizontal="right" vertical="center"/>
      <protection locked="0"/>
    </xf>
    <xf numFmtId="0" fontId="6" fillId="0" borderId="2" xfId="1" applyFont="1" applyBorder="1" applyAlignment="1">
      <alignment horizontal="left" vertical="center" wrapText="1"/>
      <protection locked="0"/>
    </xf>
    <xf numFmtId="0" fontId="7" fillId="2" borderId="2" xfId="1" applyFont="1" applyFill="1" applyBorder="1" applyAlignment="1">
      <alignment horizontal="left" vertical="center"/>
      <protection locked="0"/>
    </xf>
    <xf numFmtId="0" fontId="8" fillId="0" borderId="8" xfId="1" applyFont="1" applyBorder="1" applyAlignment="1">
      <alignment horizontal="left" vertical="center"/>
      <protection locked="0"/>
    </xf>
    <xf numFmtId="0" fontId="4" fillId="2" borderId="10" xfId="1" applyFont="1" applyFill="1" applyBorder="1" applyAlignment="1">
      <alignment horizontal="left" vertical="center"/>
      <protection locked="0"/>
    </xf>
    <xf numFmtId="0" fontId="8" fillId="0" borderId="11" xfId="1" applyFont="1" applyBorder="1" applyAlignment="1">
      <alignment horizontal="left" vertical="center"/>
      <protection locked="0"/>
    </xf>
    <xf numFmtId="0" fontId="9" fillId="0" borderId="0" xfId="1" applyFont="1" applyAlignment="1">
      <alignment horizontal="left" vertical="top"/>
      <protection locked="0"/>
    </xf>
    <xf numFmtId="0" fontId="10" fillId="0" borderId="0" xfId="1" applyFont="1" applyAlignment="1">
      <alignment horizontal="left" vertical="top"/>
      <protection locked="0"/>
    </xf>
    <xf numFmtId="0" fontId="7" fillId="3" borderId="2" xfId="1" applyFont="1" applyFill="1" applyBorder="1" applyAlignment="1">
      <alignment horizontal="left" vertical="center"/>
      <protection locked="0"/>
    </xf>
    <xf numFmtId="0" fontId="7" fillId="3" borderId="5" xfId="1" applyFont="1" applyFill="1" applyBorder="1" applyAlignment="1">
      <alignment horizontal="center" vertical="center"/>
      <protection locked="0"/>
    </xf>
    <xf numFmtId="0" fontId="7" fillId="3" borderId="2" xfId="1" applyFont="1" applyFill="1" applyBorder="1" applyAlignment="1">
      <alignment horizontal="right" vertical="center"/>
      <protection locked="0"/>
    </xf>
    <xf numFmtId="0" fontId="7" fillId="3" borderId="6" xfId="1" applyFont="1" applyFill="1" applyBorder="1" applyAlignment="1">
      <alignment horizontal="right" vertical="center"/>
      <protection locked="0"/>
    </xf>
    <xf numFmtId="0" fontId="7" fillId="3" borderId="4" xfId="1" applyFont="1" applyFill="1" applyBorder="1" applyAlignment="1">
      <alignment horizontal="right" vertical="center"/>
      <protection locked="0"/>
    </xf>
    <xf numFmtId="0" fontId="1" fillId="0" borderId="0" xfId="1" applyAlignment="1">
      <alignment vertical="top" wrapText="1"/>
      <protection locked="0"/>
    </xf>
    <xf numFmtId="2" fontId="6" fillId="2" borderId="3" xfId="1" applyNumberFormat="1" applyFont="1" applyFill="1" applyBorder="1" applyAlignment="1">
      <alignment horizontal="right" vertical="center"/>
      <protection locked="0"/>
    </xf>
    <xf numFmtId="2" fontId="1" fillId="0" borderId="0" xfId="1" applyNumberFormat="1" applyAlignment="1">
      <alignment horizontal="right" vertical="center"/>
      <protection locked="0"/>
    </xf>
    <xf numFmtId="2" fontId="7" fillId="3" borderId="2" xfId="1" applyNumberFormat="1" applyFont="1" applyFill="1" applyBorder="1" applyAlignment="1">
      <alignment horizontal="right" vertical="center"/>
      <protection locked="0"/>
    </xf>
    <xf numFmtId="2" fontId="6" fillId="2" borderId="0" xfId="1" applyNumberFormat="1" applyFont="1" applyFill="1" applyAlignment="1">
      <alignment horizontal="right" vertical="center"/>
      <protection locked="0"/>
    </xf>
    <xf numFmtId="2" fontId="8" fillId="0" borderId="7" xfId="1" applyNumberFormat="1" applyFont="1" applyBorder="1" applyAlignment="1">
      <alignment horizontal="right" vertical="center"/>
      <protection locked="0"/>
    </xf>
    <xf numFmtId="2" fontId="4" fillId="2" borderId="0" xfId="1" applyNumberFormat="1" applyFont="1" applyFill="1" applyAlignment="1">
      <alignment horizontal="right" vertical="center"/>
      <protection locked="0"/>
    </xf>
    <xf numFmtId="2" fontId="8" fillId="0" borderId="12" xfId="1" applyNumberFormat="1" applyFont="1" applyBorder="1" applyAlignment="1">
      <alignment horizontal="right" vertical="center"/>
      <protection locked="0"/>
    </xf>
    <xf numFmtId="2" fontId="1" fillId="0" borderId="0" xfId="1" applyNumberFormat="1" applyAlignment="1">
      <alignment horizontal="left" vertical="top"/>
      <protection locked="0"/>
    </xf>
    <xf numFmtId="0" fontId="1" fillId="4" borderId="2" xfId="1" applyFill="1" applyBorder="1" applyAlignment="1">
      <alignment horizontal="left" vertical="center"/>
      <protection locked="0"/>
    </xf>
    <xf numFmtId="0" fontId="1" fillId="4" borderId="5" xfId="1" applyFill="1" applyBorder="1" applyAlignment="1">
      <alignment horizontal="center" vertical="center"/>
      <protection locked="0"/>
    </xf>
    <xf numFmtId="2" fontId="1" fillId="4" borderId="2" xfId="1" applyNumberFormat="1" applyFill="1" applyBorder="1" applyAlignment="1">
      <alignment horizontal="right" vertical="center"/>
      <protection locked="0"/>
    </xf>
    <xf numFmtId="164" fontId="1" fillId="4" borderId="6" xfId="1" applyNumberFormat="1" applyFill="1" applyBorder="1" applyAlignment="1">
      <alignment horizontal="right" vertical="center"/>
      <protection locked="0"/>
    </xf>
    <xf numFmtId="164" fontId="1" fillId="4" borderId="4" xfId="1" applyNumberFormat="1" applyFill="1" applyBorder="1" applyAlignment="1">
      <alignment horizontal="right" vertical="center"/>
      <protection locked="0"/>
    </xf>
    <xf numFmtId="0" fontId="6" fillId="4" borderId="2" xfId="1" applyFont="1" applyFill="1" applyBorder="1" applyAlignment="1">
      <alignment horizontal="left" vertical="center"/>
      <protection locked="0"/>
    </xf>
    <xf numFmtId="0" fontId="1" fillId="4" borderId="3" xfId="1" applyFill="1" applyBorder="1" applyAlignment="1">
      <alignment horizontal="left" vertical="top" wrapText="1" indent="1"/>
      <protection locked="0"/>
    </xf>
    <xf numFmtId="0" fontId="1" fillId="4" borderId="4" xfId="1" applyFill="1" applyBorder="1" applyAlignment="1">
      <alignment horizontal="left" vertical="top" indent="1"/>
      <protection locked="0"/>
    </xf>
    <xf numFmtId="2" fontId="1" fillId="0" borderId="2" xfId="1" applyNumberFormat="1" applyBorder="1" applyAlignment="1">
      <alignment horizontal="right" vertical="center"/>
      <protection locked="0"/>
    </xf>
    <xf numFmtId="0" fontId="7" fillId="3" borderId="3" xfId="1" applyFont="1" applyFill="1" applyBorder="1" applyAlignment="1">
      <alignment horizontal="left" vertical="center" wrapText="1"/>
      <protection locked="0"/>
    </xf>
    <xf numFmtId="0" fontId="7" fillId="3" borderId="4" xfId="1" applyFont="1" applyFill="1" applyBorder="1" applyAlignment="1">
      <alignment horizontal="left" vertical="center"/>
      <protection locked="0"/>
    </xf>
    <xf numFmtId="0" fontId="1" fillId="4" borderId="3" xfId="1" applyFill="1" applyBorder="1" applyAlignment="1">
      <alignment horizontal="left" vertical="top" wrapText="1"/>
      <protection locked="0"/>
    </xf>
    <xf numFmtId="0" fontId="1" fillId="4" borderId="4" xfId="1" applyFill="1" applyBorder="1" applyAlignment="1">
      <alignment horizontal="left" vertical="top"/>
      <protection locked="0"/>
    </xf>
    <xf numFmtId="0" fontId="1" fillId="4" borderId="3" xfId="1" applyFill="1" applyBorder="1" applyAlignment="1">
      <alignment horizontal="left" vertical="center" wrapText="1"/>
      <protection locked="0"/>
    </xf>
    <xf numFmtId="0" fontId="1" fillId="4" borderId="4" xfId="1" applyFill="1" applyBorder="1" applyAlignment="1">
      <alignment horizontal="left" vertical="center"/>
      <protection locked="0"/>
    </xf>
    <xf numFmtId="0" fontId="1" fillId="4" borderId="4" xfId="1" applyFill="1" applyBorder="1" applyAlignment="1">
      <alignment horizontal="left" vertical="center" wrapText="1"/>
      <protection locked="0"/>
    </xf>
    <xf numFmtId="0" fontId="2" fillId="0" borderId="0" xfId="1" applyFont="1" applyAlignment="1">
      <alignment horizontal="left" vertical="center"/>
      <protection locked="0"/>
    </xf>
    <xf numFmtId="0" fontId="2" fillId="0" borderId="0" xfId="1" applyFont="1" applyAlignment="1">
      <alignment horizontal="left" vertical="top"/>
      <protection locked="0"/>
    </xf>
    <xf numFmtId="0" fontId="1" fillId="0" borderId="0" xfId="1" applyAlignment="1">
      <alignment horizontal="left" vertical="top"/>
      <protection locked="0"/>
    </xf>
    <xf numFmtId="0" fontId="11" fillId="0" borderId="0" xfId="1" applyFont="1" applyAlignment="1">
      <alignment horizontal="left" vertical="center" wrapText="1"/>
      <protection locked="0"/>
    </xf>
    <xf numFmtId="0" fontId="12" fillId="0" borderId="0" xfId="1" applyFont="1" applyAlignment="1">
      <alignment horizontal="left" vertical="top" wrapText="1"/>
      <protection locked="0"/>
    </xf>
    <xf numFmtId="0" fontId="5" fillId="0" borderId="14" xfId="1" applyFont="1" applyBorder="1" applyAlignment="1">
      <alignment horizontal="left" vertical="center"/>
      <protection locked="0"/>
    </xf>
    <xf numFmtId="0" fontId="5" fillId="0" borderId="14" xfId="1" applyFont="1" applyBorder="1" applyAlignment="1">
      <alignment horizontal="left" vertical="top"/>
      <protection locked="0"/>
    </xf>
    <xf numFmtId="0" fontId="1" fillId="0" borderId="14" xfId="1" applyBorder="1" applyAlignment="1">
      <alignment horizontal="left" vertical="top"/>
      <protection locked="0"/>
    </xf>
    <xf numFmtId="0" fontId="1" fillId="0" borderId="15" xfId="1" applyBorder="1" applyAlignment="1">
      <alignment horizontal="left" vertical="center"/>
      <protection locked="0"/>
    </xf>
    <xf numFmtId="0" fontId="6" fillId="0" borderId="3" xfId="1" applyFont="1" applyBorder="1" applyAlignment="1">
      <alignment horizontal="left" vertical="center"/>
      <protection locked="0"/>
    </xf>
    <xf numFmtId="0" fontId="6" fillId="0" borderId="4" xfId="1" applyFont="1" applyBorder="1" applyAlignment="1">
      <alignment horizontal="left" vertical="center" wrapText="1"/>
      <protection locked="0"/>
    </xf>
    <xf numFmtId="0" fontId="1" fillId="4" borderId="3" xfId="1" applyFill="1" applyBorder="1" applyAlignment="1">
      <alignment horizontal="left" vertical="top" wrapText="1" indent="4"/>
      <protection locked="0"/>
    </xf>
    <xf numFmtId="0" fontId="1" fillId="4" borderId="4" xfId="1" applyFill="1" applyBorder="1" applyAlignment="1">
      <alignment horizontal="left" vertical="top" indent="4"/>
      <protection locked="0"/>
    </xf>
    <xf numFmtId="0" fontId="1" fillId="4" borderId="3" xfId="1" applyFill="1" applyBorder="1" applyAlignment="1">
      <alignment horizontal="left" vertical="top" wrapText="1" indent="1"/>
      <protection locked="0"/>
    </xf>
    <xf numFmtId="0" fontId="1" fillId="4" borderId="4" xfId="1" applyFill="1" applyBorder="1" applyAlignment="1">
      <alignment horizontal="left" vertical="top" indent="1"/>
      <protection locked="0"/>
    </xf>
    <xf numFmtId="0" fontId="1" fillId="4" borderId="3" xfId="1" applyFill="1" applyBorder="1" applyAlignment="1">
      <alignment horizontal="left" vertical="center" wrapText="1" indent="1"/>
      <protection locked="0"/>
    </xf>
    <xf numFmtId="0" fontId="1" fillId="4" borderId="4" xfId="1" applyFill="1" applyBorder="1" applyAlignment="1">
      <alignment horizontal="left" vertical="center" indent="1"/>
      <protection locked="0"/>
    </xf>
    <xf numFmtId="0" fontId="1" fillId="4" borderId="4" xfId="1" applyFill="1" applyBorder="1" applyAlignment="1">
      <alignment horizontal="left" vertical="top" wrapText="1" indent="4"/>
      <protection locked="0"/>
    </xf>
    <xf numFmtId="164" fontId="8" fillId="0" borderId="16" xfId="1" applyNumberFormat="1" applyFont="1" applyBorder="1" applyAlignment="1">
      <alignment horizontal="right" vertical="center"/>
      <protection locked="0"/>
    </xf>
    <xf numFmtId="164" fontId="4" fillId="2" borderId="16" xfId="1" applyNumberFormat="1" applyFont="1" applyFill="1" applyBorder="1" applyAlignment="1">
      <alignment horizontal="right" vertic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1</xdr:row>
      <xdr:rowOff>85725</xdr:rowOff>
    </xdr:from>
    <xdr:to>
      <xdr:col>7</xdr:col>
      <xdr:colOff>95250</xdr:colOff>
      <xdr:row>2</xdr:row>
      <xdr:rowOff>343784</xdr:rowOff>
    </xdr:to>
    <xdr:pic>
      <xdr:nvPicPr>
        <xdr:cNvPr id="2" name="Image 1" descr="Une image contenant texte, Police, logo, blanc&#10;&#10;Le contenu généré par l’IA peut être incorrect.">
          <a:extLst>
            <a:ext uri="{FF2B5EF4-FFF2-40B4-BE49-F238E27FC236}">
              <a16:creationId xmlns:a16="http://schemas.microsoft.com/office/drawing/2014/main" id="{92A22A15-06E3-E660-7B8B-5099C220F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5275" y="314325"/>
          <a:ext cx="1495425" cy="486659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666750</xdr:colOff>
      <xdr:row>0</xdr:row>
      <xdr:rowOff>123825</xdr:rowOff>
    </xdr:from>
    <xdr:to>
      <xdr:col>8</xdr:col>
      <xdr:colOff>461645</xdr:colOff>
      <xdr:row>3</xdr:row>
      <xdr:rowOff>35560</xdr:rowOff>
    </xdr:to>
    <xdr:pic>
      <xdr:nvPicPr>
        <xdr:cNvPr id="3" name="Image 2" descr="Une image contenant logo, texte, Graphique, clipart&#10;&#10;Le contenu généré par l’IA peut être incorrect.">
          <a:extLst>
            <a:ext uri="{FF2B5EF4-FFF2-40B4-BE49-F238E27FC236}">
              <a16:creationId xmlns:a16="http://schemas.microsoft.com/office/drawing/2014/main" id="{1E398CDA-04D0-3177-2931-E9C65F620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2200" y="123825"/>
          <a:ext cx="709295" cy="883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9"/>
  <sheetViews>
    <sheetView showZeros="0" tabSelected="1" zoomScaleNormal="100" zoomScaleSheetLayoutView="100" workbookViewId="0">
      <selection activeCell="I17" sqref="I17"/>
    </sheetView>
  </sheetViews>
  <sheetFormatPr baseColWidth="10" defaultColWidth="9.28515625" defaultRowHeight="12.75" customHeight="1" x14ac:dyDescent="0.25"/>
  <cols>
    <col min="1" max="1" width="2.42578125" style="1" customWidth="1"/>
    <col min="2" max="2" width="7.28515625" style="1" customWidth="1"/>
    <col min="3" max="3" width="5.28515625" style="1" customWidth="1"/>
    <col min="4" max="4" width="44.5703125" style="1" customWidth="1"/>
    <col min="5" max="5" width="4.7109375" style="1" customWidth="1"/>
    <col min="6" max="7" width="9.140625" style="1" customWidth="1"/>
    <col min="8" max="9" width="13.7109375" style="1" customWidth="1"/>
    <col min="10" max="10" width="2.7109375" style="1" customWidth="1"/>
    <col min="11" max="16384" width="9.28515625" style="1"/>
  </cols>
  <sheetData>
    <row r="1" spans="2:11" ht="18" customHeight="1" x14ac:dyDescent="0.25">
      <c r="J1" s="2"/>
    </row>
    <row r="2" spans="2:11" s="3" customFormat="1" ht="18" customHeight="1" x14ac:dyDescent="0.25">
      <c r="B2" s="69"/>
      <c r="C2" s="70"/>
      <c r="D2" s="70"/>
      <c r="E2" s="71"/>
      <c r="F2" s="71"/>
      <c r="G2" s="71"/>
      <c r="H2" s="71"/>
      <c r="I2" s="71"/>
    </row>
    <row r="3" spans="2:11" s="4" customFormat="1" ht="40.5" customHeight="1" x14ac:dyDescent="0.25">
      <c r="B3" s="72" t="s">
        <v>14</v>
      </c>
      <c r="C3" s="73"/>
      <c r="D3" s="73"/>
      <c r="E3" s="73"/>
      <c r="F3" s="73"/>
      <c r="G3" s="73"/>
      <c r="H3" s="73"/>
      <c r="I3" s="73"/>
    </row>
    <row r="4" spans="2:11" s="5" customFormat="1" ht="18" customHeight="1" thickBot="1" x14ac:dyDescent="0.3">
      <c r="B4" s="74" t="s">
        <v>13</v>
      </c>
      <c r="C4" s="75"/>
      <c r="D4" s="75"/>
      <c r="E4" s="76"/>
      <c r="F4" s="76"/>
      <c r="G4" s="76"/>
      <c r="H4" s="76"/>
      <c r="I4" s="76"/>
    </row>
    <row r="5" spans="2:11" ht="14.25" customHeight="1" x14ac:dyDescent="0.25">
      <c r="C5" s="77"/>
      <c r="D5" s="77"/>
      <c r="H5" s="6"/>
    </row>
    <row r="6" spans="2:11" s="10" customFormat="1" ht="23.25" customHeight="1" x14ac:dyDescent="0.25">
      <c r="B6" s="32"/>
      <c r="C6" s="78" t="s">
        <v>0</v>
      </c>
      <c r="D6" s="79"/>
      <c r="E6" s="7" t="s">
        <v>1</v>
      </c>
      <c r="F6" s="8" t="s">
        <v>11</v>
      </c>
      <c r="G6" s="8" t="s">
        <v>12</v>
      </c>
      <c r="H6" s="9" t="s">
        <v>3</v>
      </c>
      <c r="I6" s="30" t="s">
        <v>4</v>
      </c>
    </row>
    <row r="7" spans="2:11" ht="24.95" customHeight="1" x14ac:dyDescent="0.25">
      <c r="B7" s="39">
        <v>1</v>
      </c>
      <c r="C7" s="62" t="s">
        <v>5</v>
      </c>
      <c r="D7" s="63"/>
      <c r="E7" s="40"/>
      <c r="F7" s="41"/>
      <c r="G7" s="41"/>
      <c r="H7" s="42"/>
      <c r="I7" s="43"/>
    </row>
    <row r="8" spans="2:11" ht="14.25" customHeight="1" x14ac:dyDescent="0.25">
      <c r="B8" s="53"/>
      <c r="C8" s="66" t="s">
        <v>20</v>
      </c>
      <c r="D8" s="67"/>
      <c r="E8" s="54" t="s">
        <v>2</v>
      </c>
      <c r="F8" s="55">
        <v>1</v>
      </c>
      <c r="G8" s="55"/>
      <c r="H8" s="56"/>
      <c r="I8" s="57">
        <f>G8*H8</f>
        <v>0</v>
      </c>
      <c r="K8" s="37"/>
    </row>
    <row r="9" spans="2:11" ht="14.25" customHeight="1" x14ac:dyDescent="0.25">
      <c r="B9" s="53"/>
      <c r="C9" s="66" t="s">
        <v>9</v>
      </c>
      <c r="D9" s="68"/>
      <c r="E9" s="54" t="s">
        <v>2</v>
      </c>
      <c r="F9" s="55">
        <v>1</v>
      </c>
      <c r="G9" s="55"/>
      <c r="H9" s="56"/>
      <c r="I9" s="57">
        <f t="shared" ref="I9:I10" si="0">G9*H9</f>
        <v>0</v>
      </c>
      <c r="K9" s="37"/>
    </row>
    <row r="10" spans="2:11" ht="14.25" customHeight="1" x14ac:dyDescent="0.25">
      <c r="B10" s="53"/>
      <c r="C10" s="66" t="s">
        <v>15</v>
      </c>
      <c r="D10" s="67"/>
      <c r="E10" s="54" t="s">
        <v>2</v>
      </c>
      <c r="F10" s="55">
        <v>1</v>
      </c>
      <c r="G10" s="55"/>
      <c r="H10" s="56"/>
      <c r="I10" s="57">
        <f t="shared" si="0"/>
        <v>0</v>
      </c>
      <c r="K10" s="37"/>
    </row>
    <row r="11" spans="2:11" s="10" customFormat="1" ht="17.25" customHeight="1" x14ac:dyDescent="0.25">
      <c r="B11" s="11"/>
      <c r="C11" s="33" t="s">
        <v>6</v>
      </c>
      <c r="D11" s="12"/>
      <c r="E11" s="13"/>
      <c r="F11" s="45">
        <v>0</v>
      </c>
      <c r="G11" s="45"/>
      <c r="H11" s="14"/>
      <c r="I11" s="31">
        <f>SUM(I8:I10)</f>
        <v>0</v>
      </c>
      <c r="K11" s="38"/>
    </row>
    <row r="12" spans="2:11" ht="14.25" customHeight="1" x14ac:dyDescent="0.25">
      <c r="C12" s="15"/>
      <c r="D12" s="15"/>
      <c r="F12" s="46"/>
      <c r="G12" s="46"/>
      <c r="H12" s="16"/>
      <c r="I12" s="16"/>
      <c r="K12" s="37"/>
    </row>
    <row r="13" spans="2:11" ht="24.95" customHeight="1" x14ac:dyDescent="0.25">
      <c r="B13" s="39">
        <v>2</v>
      </c>
      <c r="C13" s="62" t="s">
        <v>16</v>
      </c>
      <c r="D13" s="63"/>
      <c r="E13" s="40"/>
      <c r="F13" s="47"/>
      <c r="G13" s="47"/>
      <c r="H13" s="42"/>
      <c r="I13" s="43"/>
      <c r="K13" s="37"/>
    </row>
    <row r="14" spans="2:11" ht="14.25" customHeight="1" x14ac:dyDescent="0.25">
      <c r="B14" s="58" t="s">
        <v>17</v>
      </c>
      <c r="C14" s="64" t="s">
        <v>23</v>
      </c>
      <c r="D14" s="65"/>
      <c r="E14" s="54" t="s">
        <v>21</v>
      </c>
      <c r="F14" s="61">
        <v>4</v>
      </c>
      <c r="G14" s="55"/>
      <c r="H14" s="56"/>
      <c r="I14" s="57">
        <f>G14*H14</f>
        <v>0</v>
      </c>
      <c r="K14" s="37"/>
    </row>
    <row r="15" spans="2:11" ht="14.25" customHeight="1" x14ac:dyDescent="0.25">
      <c r="B15" s="53"/>
      <c r="C15" s="64" t="s">
        <v>22</v>
      </c>
      <c r="D15" s="65"/>
      <c r="E15" s="54" t="s">
        <v>21</v>
      </c>
      <c r="F15" s="61">
        <v>1</v>
      </c>
      <c r="G15" s="55"/>
      <c r="H15" s="56"/>
      <c r="I15" s="57">
        <f t="shared" ref="I15:I35" si="1">G15*H15</f>
        <v>0</v>
      </c>
      <c r="K15" s="37"/>
    </row>
    <row r="16" spans="2:11" ht="14.25" customHeight="1" x14ac:dyDescent="0.25">
      <c r="B16" s="53"/>
      <c r="C16" s="64" t="s">
        <v>33</v>
      </c>
      <c r="D16" s="65"/>
      <c r="E16" s="54" t="s">
        <v>21</v>
      </c>
      <c r="F16" s="61">
        <v>12</v>
      </c>
      <c r="G16" s="55"/>
      <c r="H16" s="56"/>
      <c r="I16" s="57">
        <f t="shared" si="1"/>
        <v>0</v>
      </c>
      <c r="K16" s="37"/>
    </row>
    <row r="17" spans="2:11" ht="14.25" customHeight="1" x14ac:dyDescent="0.25">
      <c r="B17" s="53"/>
      <c r="C17" s="64" t="s">
        <v>33</v>
      </c>
      <c r="D17" s="65"/>
      <c r="E17" s="54" t="s">
        <v>21</v>
      </c>
      <c r="F17" s="61">
        <v>12</v>
      </c>
      <c r="G17" s="55"/>
      <c r="H17" s="56"/>
      <c r="I17" s="57">
        <f>G17*H17</f>
        <v>0</v>
      </c>
      <c r="K17" s="37"/>
    </row>
    <row r="18" spans="2:11" ht="14.25" customHeight="1" x14ac:dyDescent="0.25">
      <c r="B18" s="53"/>
      <c r="C18" s="80"/>
      <c r="D18" s="81"/>
      <c r="E18" s="54"/>
      <c r="F18" s="61"/>
      <c r="G18" s="55"/>
      <c r="H18" s="56"/>
      <c r="I18" s="57">
        <f t="shared" si="1"/>
        <v>0</v>
      </c>
      <c r="K18" s="37"/>
    </row>
    <row r="19" spans="2:11" ht="14.25" customHeight="1" x14ac:dyDescent="0.25">
      <c r="B19" s="58" t="s">
        <v>24</v>
      </c>
      <c r="C19" s="64" t="s">
        <v>35</v>
      </c>
      <c r="D19" s="65"/>
      <c r="E19" s="54" t="s">
        <v>21</v>
      </c>
      <c r="F19" s="61">
        <v>2</v>
      </c>
      <c r="G19" s="55"/>
      <c r="H19" s="56"/>
      <c r="I19" s="57">
        <f t="shared" si="1"/>
        <v>0</v>
      </c>
      <c r="K19" s="37"/>
    </row>
    <row r="20" spans="2:11" ht="14.25" customHeight="1" x14ac:dyDescent="0.25">
      <c r="B20" s="53"/>
      <c r="C20" s="64" t="s">
        <v>22</v>
      </c>
      <c r="D20" s="65"/>
      <c r="E20" s="54" t="s">
        <v>21</v>
      </c>
      <c r="F20" s="61">
        <v>4</v>
      </c>
      <c r="G20" s="55"/>
      <c r="H20" s="56"/>
      <c r="I20" s="57">
        <f t="shared" si="1"/>
        <v>0</v>
      </c>
      <c r="K20" s="37"/>
    </row>
    <row r="21" spans="2:11" ht="14.25" customHeight="1" x14ac:dyDescent="0.25">
      <c r="B21" s="53"/>
      <c r="C21" s="64" t="s">
        <v>34</v>
      </c>
      <c r="D21" s="65"/>
      <c r="E21" s="54" t="s">
        <v>21</v>
      </c>
      <c r="F21" s="61">
        <v>10</v>
      </c>
      <c r="G21" s="55"/>
      <c r="H21" s="56"/>
      <c r="I21" s="57">
        <f t="shared" si="1"/>
        <v>0</v>
      </c>
      <c r="K21" s="37"/>
    </row>
    <row r="22" spans="2:11" ht="14.25" customHeight="1" x14ac:dyDescent="0.25">
      <c r="B22" s="53"/>
      <c r="C22" s="64" t="s">
        <v>25</v>
      </c>
      <c r="D22" s="65"/>
      <c r="E22" s="54" t="s">
        <v>21</v>
      </c>
      <c r="F22" s="61">
        <v>1</v>
      </c>
      <c r="G22" s="55"/>
      <c r="H22" s="56"/>
      <c r="I22" s="57">
        <f>G22*H22</f>
        <v>0</v>
      </c>
      <c r="K22" s="37"/>
    </row>
    <row r="23" spans="2:11" ht="14.25" customHeight="1" x14ac:dyDescent="0.25">
      <c r="B23" s="53"/>
      <c r="C23" s="82"/>
      <c r="D23" s="83"/>
      <c r="E23" s="54"/>
      <c r="F23" s="61"/>
      <c r="G23" s="55"/>
      <c r="H23" s="56"/>
      <c r="I23" s="57">
        <f t="shared" si="1"/>
        <v>0</v>
      </c>
      <c r="K23" s="37"/>
    </row>
    <row r="24" spans="2:11" ht="14.25" customHeight="1" x14ac:dyDescent="0.25">
      <c r="B24" s="58" t="s">
        <v>28</v>
      </c>
      <c r="C24" s="64" t="s">
        <v>38</v>
      </c>
      <c r="D24" s="65"/>
      <c r="E24" s="54" t="s">
        <v>21</v>
      </c>
      <c r="F24" s="61">
        <v>3</v>
      </c>
      <c r="G24" s="55"/>
      <c r="H24" s="56"/>
      <c r="I24" s="57">
        <f t="shared" si="1"/>
        <v>0</v>
      </c>
      <c r="K24" s="37"/>
    </row>
    <row r="25" spans="2:11" ht="14.25" customHeight="1" x14ac:dyDescent="0.25">
      <c r="B25" s="53"/>
      <c r="C25" s="59"/>
      <c r="D25" s="60"/>
      <c r="E25" s="54"/>
      <c r="F25" s="61"/>
      <c r="G25" s="55"/>
      <c r="H25" s="56"/>
      <c r="I25" s="57">
        <f t="shared" si="1"/>
        <v>0</v>
      </c>
      <c r="K25" s="37"/>
    </row>
    <row r="26" spans="2:11" ht="14.25" customHeight="1" x14ac:dyDescent="0.25">
      <c r="B26" s="58" t="s">
        <v>26</v>
      </c>
      <c r="C26" s="64" t="s">
        <v>36</v>
      </c>
      <c r="D26" s="65"/>
      <c r="E26" s="54" t="s">
        <v>21</v>
      </c>
      <c r="F26" s="61">
        <v>1</v>
      </c>
      <c r="G26" s="55"/>
      <c r="H26" s="56"/>
      <c r="I26" s="57">
        <f t="shared" si="1"/>
        <v>0</v>
      </c>
      <c r="K26" s="37"/>
    </row>
    <row r="27" spans="2:11" ht="14.25" customHeight="1" x14ac:dyDescent="0.25">
      <c r="B27" s="53"/>
      <c r="C27" s="82"/>
      <c r="D27" s="83"/>
      <c r="E27" s="54"/>
      <c r="F27" s="61"/>
      <c r="G27" s="55"/>
      <c r="H27" s="56"/>
      <c r="I27" s="57">
        <f t="shared" si="1"/>
        <v>0</v>
      </c>
      <c r="K27" s="37"/>
    </row>
    <row r="28" spans="2:11" ht="14.25" customHeight="1" x14ac:dyDescent="0.25">
      <c r="B28" s="58" t="s">
        <v>27</v>
      </c>
      <c r="C28" s="64" t="s">
        <v>29</v>
      </c>
      <c r="D28" s="65"/>
      <c r="E28" s="54" t="s">
        <v>21</v>
      </c>
      <c r="F28" s="61">
        <v>1</v>
      </c>
      <c r="G28" s="55"/>
      <c r="H28" s="56"/>
      <c r="I28" s="57">
        <f>G28*H28</f>
        <v>0</v>
      </c>
      <c r="K28" s="37"/>
    </row>
    <row r="29" spans="2:11" ht="14.25" customHeight="1" x14ac:dyDescent="0.25">
      <c r="B29" s="53"/>
      <c r="C29" s="82"/>
      <c r="D29" s="83"/>
      <c r="E29" s="54"/>
      <c r="F29" s="61"/>
      <c r="G29" s="55"/>
      <c r="H29" s="56"/>
      <c r="I29" s="57">
        <f t="shared" si="1"/>
        <v>0</v>
      </c>
      <c r="K29" s="37"/>
    </row>
    <row r="30" spans="2:11" ht="14.25" customHeight="1" x14ac:dyDescent="0.25">
      <c r="B30" s="58" t="s">
        <v>30</v>
      </c>
      <c r="C30" s="64" t="s">
        <v>37</v>
      </c>
      <c r="D30" s="65"/>
      <c r="E30" s="54" t="s">
        <v>21</v>
      </c>
      <c r="F30" s="61">
        <v>2</v>
      </c>
      <c r="G30" s="55"/>
      <c r="H30" s="56"/>
      <c r="I30" s="57">
        <f t="shared" si="1"/>
        <v>0</v>
      </c>
      <c r="K30" s="37"/>
    </row>
    <row r="31" spans="2:11" ht="14.25" customHeight="1" x14ac:dyDescent="0.25">
      <c r="B31" s="53"/>
      <c r="C31" s="82"/>
      <c r="D31" s="83"/>
      <c r="E31" s="54"/>
      <c r="F31" s="61"/>
      <c r="G31" s="55"/>
      <c r="H31" s="56"/>
      <c r="I31" s="57">
        <f t="shared" si="1"/>
        <v>0</v>
      </c>
      <c r="K31" s="37"/>
    </row>
    <row r="32" spans="2:11" ht="14.25" customHeight="1" x14ac:dyDescent="0.25">
      <c r="B32" s="58" t="s">
        <v>31</v>
      </c>
      <c r="C32" s="64" t="s">
        <v>22</v>
      </c>
      <c r="D32" s="65"/>
      <c r="E32" s="54" t="s">
        <v>21</v>
      </c>
      <c r="F32" s="61">
        <v>1</v>
      </c>
      <c r="G32" s="55"/>
      <c r="H32" s="56"/>
      <c r="I32" s="57">
        <f t="shared" si="1"/>
        <v>0</v>
      </c>
      <c r="K32" s="37"/>
    </row>
    <row r="33" spans="2:11" ht="14.25" customHeight="1" x14ac:dyDescent="0.25">
      <c r="B33" s="53"/>
      <c r="C33" s="82"/>
      <c r="D33" s="83"/>
      <c r="E33" s="54"/>
      <c r="F33" s="61"/>
      <c r="G33" s="55"/>
      <c r="H33" s="56"/>
      <c r="I33" s="57">
        <f t="shared" si="1"/>
        <v>0</v>
      </c>
      <c r="K33" s="37"/>
    </row>
    <row r="34" spans="2:11" ht="14.25" customHeight="1" x14ac:dyDescent="0.25">
      <c r="B34" s="58" t="s">
        <v>32</v>
      </c>
      <c r="C34" s="64" t="s">
        <v>22</v>
      </c>
      <c r="D34" s="65"/>
      <c r="E34" s="54" t="s">
        <v>21</v>
      </c>
      <c r="F34" s="61">
        <v>1</v>
      </c>
      <c r="G34" s="55"/>
      <c r="H34" s="56"/>
      <c r="I34" s="57">
        <f t="shared" si="1"/>
        <v>0</v>
      </c>
      <c r="K34" s="37"/>
    </row>
    <row r="35" spans="2:11" ht="14.25" customHeight="1" x14ac:dyDescent="0.25">
      <c r="B35" s="53"/>
      <c r="C35" s="80"/>
      <c r="D35" s="86"/>
      <c r="E35" s="54"/>
      <c r="F35" s="55"/>
      <c r="G35" s="55"/>
      <c r="H35" s="56"/>
      <c r="I35" s="57">
        <f t="shared" si="1"/>
        <v>0</v>
      </c>
      <c r="K35" s="37"/>
    </row>
    <row r="36" spans="2:11" s="10" customFormat="1" ht="17.25" customHeight="1" x14ac:dyDescent="0.25">
      <c r="B36" s="11"/>
      <c r="C36" s="33" t="s">
        <v>6</v>
      </c>
      <c r="D36" s="12"/>
      <c r="E36" s="13"/>
      <c r="F36" s="45">
        <v>0</v>
      </c>
      <c r="G36" s="45"/>
      <c r="H36" s="14"/>
      <c r="I36" s="31">
        <f>SUM(I14:I35)</f>
        <v>0</v>
      </c>
      <c r="K36" s="38"/>
    </row>
    <row r="37" spans="2:11" s="10" customFormat="1" ht="14.25" customHeight="1" x14ac:dyDescent="0.25">
      <c r="B37" s="11"/>
      <c r="C37" s="26"/>
      <c r="D37" s="27"/>
      <c r="E37" s="28"/>
      <c r="F37" s="48"/>
      <c r="G37" s="48"/>
      <c r="H37" s="29"/>
      <c r="I37" s="29"/>
      <c r="K37" s="38"/>
    </row>
    <row r="38" spans="2:11" ht="24.95" customHeight="1" x14ac:dyDescent="0.25">
      <c r="B38" s="39">
        <v>3</v>
      </c>
      <c r="C38" s="62" t="s">
        <v>18</v>
      </c>
      <c r="D38" s="63"/>
      <c r="E38" s="40"/>
      <c r="F38" s="47"/>
      <c r="G38" s="47"/>
      <c r="H38" s="42"/>
      <c r="I38" s="43"/>
      <c r="K38" s="37"/>
    </row>
    <row r="39" spans="2:11" ht="24" customHeight="1" x14ac:dyDescent="0.25">
      <c r="B39" s="53"/>
      <c r="C39" s="84" t="s">
        <v>19</v>
      </c>
      <c r="D39" s="85"/>
      <c r="E39" s="54" t="s">
        <v>2</v>
      </c>
      <c r="F39" s="55">
        <v>1</v>
      </c>
      <c r="G39" s="55"/>
      <c r="H39" s="56"/>
      <c r="I39" s="57">
        <f>G39*H39</f>
        <v>0</v>
      </c>
      <c r="K39" s="37"/>
    </row>
    <row r="40" spans="2:11" s="10" customFormat="1" ht="17.25" customHeight="1" x14ac:dyDescent="0.25">
      <c r="B40" s="11"/>
      <c r="C40" s="33" t="s">
        <v>6</v>
      </c>
      <c r="D40" s="12"/>
      <c r="E40" s="13"/>
      <c r="F40" s="45">
        <v>0</v>
      </c>
      <c r="G40" s="45"/>
      <c r="H40" s="14"/>
      <c r="I40" s="31">
        <f>I39</f>
        <v>0</v>
      </c>
      <c r="K40" s="38"/>
    </row>
    <row r="41" spans="2:11" s="10" customFormat="1" ht="14.25" customHeight="1" x14ac:dyDescent="0.25">
      <c r="B41" s="11"/>
      <c r="C41" s="26"/>
      <c r="D41" s="27"/>
      <c r="E41" s="28"/>
      <c r="F41" s="48"/>
      <c r="G41" s="48"/>
      <c r="H41" s="29"/>
      <c r="I41" s="29"/>
      <c r="K41" s="38"/>
    </row>
    <row r="42" spans="2:11" s="17" customFormat="1" ht="18" customHeight="1" x14ac:dyDescent="0.25">
      <c r="C42" s="34" t="s">
        <v>10</v>
      </c>
      <c r="D42" s="18"/>
      <c r="E42" s="18"/>
      <c r="F42" s="49"/>
      <c r="G42" s="49"/>
      <c r="H42" s="19"/>
      <c r="I42" s="87">
        <f>I11+I36+I40</f>
        <v>0</v>
      </c>
    </row>
    <row r="43" spans="2:11" s="20" customFormat="1" ht="18" customHeight="1" x14ac:dyDescent="0.25">
      <c r="B43" s="21"/>
      <c r="C43" s="35" t="s">
        <v>7</v>
      </c>
      <c r="D43" s="22"/>
      <c r="E43" s="22"/>
      <c r="F43" s="50"/>
      <c r="G43" s="50"/>
      <c r="H43" s="23"/>
      <c r="I43" s="88">
        <f>I42*0.2</f>
        <v>0</v>
      </c>
    </row>
    <row r="44" spans="2:11" s="17" customFormat="1" ht="18" customHeight="1" x14ac:dyDescent="0.25">
      <c r="C44" s="36" t="s">
        <v>8</v>
      </c>
      <c r="D44" s="24"/>
      <c r="E44" s="24"/>
      <c r="F44" s="51"/>
      <c r="G44" s="51"/>
      <c r="H44" s="25"/>
      <c r="I44" s="87">
        <f>I43+I42</f>
        <v>0</v>
      </c>
    </row>
    <row r="45" spans="2:11" ht="12.75" customHeight="1" x14ac:dyDescent="0.25">
      <c r="F45" s="52"/>
      <c r="G45" s="52"/>
    </row>
    <row r="47" spans="2:11" ht="12.75" customHeight="1" x14ac:dyDescent="0.25">
      <c r="B47" s="44"/>
      <c r="C47" s="44"/>
      <c r="D47" s="44"/>
      <c r="E47" s="44"/>
      <c r="F47" s="44"/>
      <c r="G47" s="44"/>
      <c r="H47" s="44"/>
      <c r="I47" s="44"/>
    </row>
    <row r="48" spans="2:11" ht="12.75" customHeight="1" x14ac:dyDescent="0.25">
      <c r="B48" s="44"/>
      <c r="C48" s="44"/>
      <c r="D48" s="44"/>
      <c r="E48" s="44"/>
      <c r="F48" s="44"/>
      <c r="G48" s="44"/>
      <c r="H48" s="44"/>
      <c r="I48" s="44"/>
    </row>
    <row r="49" spans="2:9" ht="12.75" customHeight="1" x14ac:dyDescent="0.25">
      <c r="B49" s="44"/>
      <c r="C49" s="44"/>
      <c r="D49" s="44"/>
      <c r="E49" s="44"/>
      <c r="F49" s="44"/>
      <c r="G49" s="44"/>
      <c r="H49" s="44"/>
      <c r="I49" s="44"/>
    </row>
  </sheetData>
  <mergeCells count="33">
    <mergeCell ref="C38:D38"/>
    <mergeCell ref="C39:D39"/>
    <mergeCell ref="C34:D34"/>
    <mergeCell ref="C35:D35"/>
    <mergeCell ref="C29:D29"/>
    <mergeCell ref="C30:D30"/>
    <mergeCell ref="C31:D31"/>
    <mergeCell ref="C32:D32"/>
    <mergeCell ref="C33:D33"/>
    <mergeCell ref="C22:D22"/>
    <mergeCell ref="C23:D23"/>
    <mergeCell ref="C26:D26"/>
    <mergeCell ref="C27:D27"/>
    <mergeCell ref="C28:D28"/>
    <mergeCell ref="C24:D24"/>
    <mergeCell ref="C17:D17"/>
    <mergeCell ref="C18:D18"/>
    <mergeCell ref="C19:D19"/>
    <mergeCell ref="C20:D20"/>
    <mergeCell ref="C21:D21"/>
    <mergeCell ref="B2:I2"/>
    <mergeCell ref="B3:I3"/>
    <mergeCell ref="B4:I4"/>
    <mergeCell ref="C5:D5"/>
    <mergeCell ref="C6:D6"/>
    <mergeCell ref="C7:D7"/>
    <mergeCell ref="C14:D14"/>
    <mergeCell ref="C15:D15"/>
    <mergeCell ref="C16:D16"/>
    <mergeCell ref="C8:D8"/>
    <mergeCell ref="C9:D9"/>
    <mergeCell ref="C10:D10"/>
    <mergeCell ref="C13:D13"/>
  </mergeCells>
  <printOptions horizontalCentered="1"/>
  <pageMargins left="0.39370078740157483" right="0.39370078740157483" top="0.55118110236220474" bottom="0.78740157480314965" header="0" footer="0"/>
  <pageSetup paperSize="9" scale="86" fitToHeight="3" orientation="portrait" r:id="rId1"/>
  <headerFooter alignWithMargins="0">
    <oddFooter xml:space="preserve">&amp;LLe 08/07/2025&amp;CFBC INGENIERIE 
6 rue Roquelaine
31000 TOULOUSE
&amp;R&amp;P
</oddFooter>
  </headerFooter>
  <colBreaks count="1" manualBreakCount="1">
    <brk id="9" max="68" man="1"/>
  </colBreaks>
  <ignoredErrors>
    <ignoredError sqref="I8:I11 I14:I17 I42:I44 I39:I40 I26:I36 I18:I2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</vt:lpstr>
      <vt:lpstr>CDPGF!Impression_des_titres</vt:lpstr>
      <vt:lpstr>CDPGF!Zone_d_impression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TMP</dc:creator>
  <cp:lastModifiedBy>Vincent Ciprian</cp:lastModifiedBy>
  <cp:lastPrinted>2025-07-09T16:06:41Z</cp:lastPrinted>
  <dcterms:created xsi:type="dcterms:W3CDTF">2016-12-14T09:17:46Z</dcterms:created>
  <dcterms:modified xsi:type="dcterms:W3CDTF">2025-07-09T16:09:17Z</dcterms:modified>
</cp:coreProperties>
</file>