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mc:AlternateContent xmlns:mc="http://schemas.openxmlformats.org/markup-compatibility/2006">
    <mc:Choice Requires="x15">
      <x15ac:absPath xmlns:x15ac="http://schemas.microsoft.com/office/spreadsheetml/2010/11/ac" url="\\celrl.fr\bureautique\corse\03_CommandePublique\Consultations_encours\2B\2025_Losari_Tvx_erosion_casa\0_Docs_W_SM\CCTP_DPGF\DPGF_entreprises\"/>
    </mc:Choice>
  </mc:AlternateContent>
  <bookViews>
    <workbookView xWindow="0" yWindow="45" windowWidth="15960" windowHeight="18075"/>
  </bookViews>
  <sheets>
    <sheet name="DPGF Lot 3" sheetId="1" r:id="rId1"/>
  </sheets>
  <calcPr calcId="162913"/>
</workbook>
</file>

<file path=xl/calcChain.xml><?xml version="1.0" encoding="utf-8"?>
<calcChain xmlns="http://schemas.openxmlformats.org/spreadsheetml/2006/main">
  <c r="G20" i="1" l="1"/>
  <c r="G9" i="1"/>
  <c r="G16" i="1" l="1"/>
  <c r="G22" i="1"/>
  <c r="G25" i="1" s="1"/>
  <c r="G26" i="1" l="1"/>
  <c r="G27" i="1" s="1"/>
</calcChain>
</file>

<file path=xl/sharedStrings.xml><?xml version="1.0" encoding="utf-8"?>
<sst xmlns="http://schemas.openxmlformats.org/spreadsheetml/2006/main" count="32" uniqueCount="27">
  <si>
    <t>Lots</t>
  </si>
  <si>
    <t>N°</t>
  </si>
  <si>
    <t>Descriptif</t>
  </si>
  <si>
    <t>Quantité</t>
  </si>
  <si>
    <t>Unité</t>
  </si>
  <si>
    <t>Prix unit. HT</t>
  </si>
  <si>
    <t>Total HT</t>
  </si>
  <si>
    <t>SECTEUR 1 / LA FRANGE LITTORALE ÉRODÉE</t>
  </si>
  <si>
    <t>Accès à la plage depuis la passerelle</t>
  </si>
  <si>
    <r>
      <rPr>
        <b/>
        <sz val="10"/>
        <color indexed="8"/>
        <rFont val="Helvetica"/>
      </rPr>
      <t>Ganivelles</t>
    </r>
    <r>
      <rPr>
        <sz val="10"/>
        <color indexed="8"/>
        <rFont val="Helvetica"/>
      </rPr>
      <t xml:space="preserve"> repose de la rangée en front de mer, suivant un recul de 10 mètres environ (implantation à valider avec le MOE). Fourniture et pose de ganivelle (H : 120cm)</t>
    </r>
  </si>
  <si>
    <t>ml</t>
  </si>
  <si>
    <r>
      <rPr>
        <b/>
        <sz val="10"/>
        <color indexed="8"/>
        <rFont val="Helvetica"/>
      </rPr>
      <t>Pieux bois</t>
    </r>
    <r>
      <rPr>
        <sz val="10"/>
        <color indexed="8"/>
        <rFont val="Helvetica"/>
      </rPr>
      <t xml:space="preserve"> pour marquer les départs de sentier, fourniture et pose de gros pieux de châtaignier de diamètre 25/30 cm, hauteur 4 mètres (enfoncés de 1,5m dans le sol) écorcé et purgé d’aubier.</t>
    </r>
  </si>
  <si>
    <t>U.</t>
  </si>
  <si>
    <r>
      <rPr>
        <b/>
        <sz val="10"/>
        <color indexed="8"/>
        <rFont val="Helvetica"/>
      </rPr>
      <t>Barrière DFCI</t>
    </r>
    <r>
      <rPr>
        <sz val="10"/>
        <color indexed="8"/>
        <rFont val="Helvetica"/>
      </rPr>
      <t xml:space="preserve"> f</t>
    </r>
    <r>
      <rPr>
        <sz val="10"/>
        <color indexed="8"/>
        <rFont val="Helvetica"/>
      </rPr>
      <t xml:space="preserve">ourniture et pose d’une barrière en grosses sections de bois classe 4, comprenant massif béton d’ancrage, platine métallique de support des poteaux, huisseries galvanisée, cadenas spécial pompier et bande réfléchissante de part et d’autre de la barrière.
</t>
    </r>
  </si>
  <si>
    <t>Sous-total HT / SECTEUR 1</t>
  </si>
  <si>
    <t>SECTEUR 2 / LES ABORDS DE LA CASA DI LOSARI</t>
  </si>
  <si>
    <t>Le stationnement</t>
  </si>
  <si>
    <r>
      <rPr>
        <b/>
        <sz val="10"/>
        <color indexed="8"/>
        <rFont val="Helvetica"/>
      </rPr>
      <t>Plots bois</t>
    </r>
    <r>
      <rPr>
        <sz val="10"/>
        <color indexed="8"/>
        <rFont val="Helvetica"/>
      </rPr>
      <t>, fourniture et pose de plots en bois de chataignier, diamètre 15cm, hauteur 1m20 dont 80cm émergeant du sol (entraxe : 1,50m)</t>
    </r>
  </si>
  <si>
    <r>
      <rPr>
        <b/>
        <sz val="10"/>
        <color indexed="8"/>
        <rFont val="Helvetica"/>
      </rPr>
      <t>Plots bois renforcé</t>
    </r>
    <r>
      <rPr>
        <sz val="10"/>
        <color indexed="8"/>
        <rFont val="Helvetica"/>
      </rPr>
      <t xml:space="preserve">, fourniture et pose de plots </t>
    </r>
    <r>
      <rPr>
        <sz val="10"/>
        <color indexed="8"/>
        <rFont val="Helvetica"/>
      </rPr>
      <t xml:space="preserve">bois de chataignier de hauteur 100cm, fixés sur des platines à âme. Les têtes de pieux, sont vissés elles-même à une profondeur de 1 à 2 mètres.
</t>
    </r>
  </si>
  <si>
    <t>Sous-total</t>
  </si>
  <si>
    <r>
      <rPr>
        <u/>
        <sz val="10"/>
        <color indexed="8"/>
        <rFont val="Helvetica"/>
      </rPr>
      <t xml:space="preserve">Les abords de la </t>
    </r>
    <r>
      <rPr>
        <i/>
        <u/>
        <sz val="10"/>
        <color indexed="8"/>
        <rFont val="Helvetica"/>
      </rPr>
      <t>Casa di Losari</t>
    </r>
  </si>
  <si>
    <r>
      <rPr>
        <b/>
        <sz val="10"/>
        <color indexed="8"/>
        <rFont val="Helvetica"/>
      </rPr>
      <t>Bancs</t>
    </r>
    <r>
      <rPr>
        <sz val="10"/>
        <color indexed="8"/>
        <rFont val="Helvetica"/>
      </rPr>
      <t xml:space="preserve"> en bois, fourniture et pose</t>
    </r>
  </si>
  <si>
    <t>Sous-total HT / SECTEUR 2</t>
  </si>
  <si>
    <t>TOTAL HT</t>
  </si>
  <si>
    <t>TVA 10%</t>
  </si>
  <si>
    <t>TOTAL TTC</t>
  </si>
  <si>
    <r>
      <t xml:space="preserve">Chiffrage estimatif des travaux de restauration du cordon dunaire érodé 
et de réaménagement des abords de la Casa di Losari / </t>
    </r>
    <r>
      <rPr>
        <b/>
        <sz val="12"/>
        <color indexed="8"/>
        <rFont val="Helvetica"/>
      </rPr>
      <t>LOT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</si>
</sst>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2]&quot; &quot;#,##0.00"/>
  </numFmts>
  <fonts count="7" x14ac:knownFonts="1">
    <font>
      <sz val="10"/>
      <color indexed="8"/>
      <name val="Helvetica"/>
    </font>
    <font>
      <sz val="12"/>
      <color indexed="8"/>
      <name val="Helvetica"/>
    </font>
    <font>
      <b/>
      <sz val="12"/>
      <color indexed="8"/>
      <name val="Helvetica"/>
    </font>
    <font>
      <b/>
      <sz val="10"/>
      <color indexed="8"/>
      <name val="Helvetica"/>
    </font>
    <font>
      <b/>
      <u/>
      <sz val="10"/>
      <color indexed="8"/>
      <name val="Helvetica"/>
    </font>
    <font>
      <u/>
      <sz val="10"/>
      <color indexed="8"/>
      <name val="Helvetica"/>
    </font>
    <font>
      <i/>
      <u/>
      <sz val="10"/>
      <color indexed="8"/>
      <name val="Helvetica"/>
    </font>
  </fonts>
  <fills count="6">
    <fill>
      <patternFill patternType="none"/>
    </fill>
    <fill>
      <patternFill patternType="gray125"/>
    </fill>
    <fill>
      <patternFill patternType="solid">
        <fgColor indexed="9"/>
        <bgColor auto="1"/>
      </patternFill>
    </fill>
    <fill>
      <patternFill patternType="solid">
        <fgColor indexed="12"/>
        <bgColor auto="1"/>
      </patternFill>
    </fill>
    <fill>
      <patternFill patternType="solid">
        <fgColor indexed="14"/>
        <bgColor auto="1"/>
      </patternFill>
    </fill>
    <fill>
      <patternFill patternType="solid">
        <fgColor rgb="FFFFFF00"/>
        <bgColor indexed="64"/>
      </patternFill>
    </fill>
  </fills>
  <borders count="14">
    <border>
      <left/>
      <right/>
      <top/>
      <bottom/>
      <diagonal/>
    </border>
    <border>
      <left style="thin">
        <color indexed="10"/>
      </left>
      <right/>
      <top style="thin">
        <color indexed="10"/>
      </top>
      <bottom style="thin">
        <color indexed="11"/>
      </bottom>
      <diagonal/>
    </border>
    <border>
      <left/>
      <right/>
      <top style="thin">
        <color indexed="10"/>
      </top>
      <bottom style="thin">
        <color indexed="11"/>
      </bottom>
      <diagonal/>
    </border>
    <border>
      <left/>
      <right style="thin">
        <color indexed="10"/>
      </right>
      <top style="thin">
        <color indexed="10"/>
      </top>
      <bottom style="thin">
        <color indexed="11"/>
      </bottom>
      <diagonal/>
    </border>
    <border>
      <left style="thin">
        <color indexed="11"/>
      </left>
      <right style="thin">
        <color indexed="11"/>
      </right>
      <top style="thin">
        <color indexed="11"/>
      </top>
      <bottom style="thin">
        <color indexed="13"/>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3"/>
      </top>
      <bottom style="thin">
        <color indexed="11"/>
      </bottom>
      <diagonal/>
    </border>
    <border>
      <left style="thin">
        <color indexed="11"/>
      </left>
      <right style="thin">
        <color indexed="13"/>
      </right>
      <top style="thin">
        <color indexed="13"/>
      </top>
      <bottom style="thin">
        <color indexed="11"/>
      </bottom>
      <diagonal/>
    </border>
    <border>
      <left style="thin">
        <color indexed="13"/>
      </left>
      <right style="thin">
        <color indexed="11"/>
      </right>
      <top style="thin">
        <color indexed="13"/>
      </top>
      <bottom style="thin">
        <color indexed="13"/>
      </bottom>
      <diagonal/>
    </border>
    <border>
      <left style="thin">
        <color indexed="11"/>
      </left>
      <right style="thin">
        <color indexed="13"/>
      </right>
      <top style="thin">
        <color indexed="11"/>
      </top>
      <bottom style="thin">
        <color indexed="11"/>
      </bottom>
      <diagonal/>
    </border>
    <border>
      <left style="thin">
        <color indexed="13"/>
      </left>
      <right style="thin">
        <color indexed="11"/>
      </right>
      <top style="thin">
        <color indexed="13"/>
      </top>
      <bottom style="thin">
        <color indexed="11"/>
      </bottom>
      <diagonal/>
    </border>
    <border>
      <left style="thin">
        <color indexed="13"/>
      </left>
      <right style="thin">
        <color indexed="11"/>
      </right>
      <top style="thin">
        <color indexed="11"/>
      </top>
      <bottom style="thin">
        <color indexed="11"/>
      </bottom>
      <diagonal/>
    </border>
    <border>
      <left style="thin">
        <color indexed="11"/>
      </left>
      <right style="thin">
        <color indexed="13"/>
      </right>
      <top style="thin">
        <color indexed="11"/>
      </top>
      <bottom style="thin">
        <color indexed="13"/>
      </bottom>
      <diagonal/>
    </border>
    <border>
      <left style="thin">
        <color indexed="13"/>
      </left>
      <right style="thin">
        <color indexed="11"/>
      </right>
      <top style="thin">
        <color indexed="11"/>
      </top>
      <bottom style="thin">
        <color indexed="13"/>
      </bottom>
      <diagonal/>
    </border>
  </borders>
  <cellStyleXfs count="1">
    <xf numFmtId="0" fontId="0" fillId="0" borderId="0" applyNumberFormat="0" applyFill="0" applyBorder="0" applyProtection="0">
      <alignment vertical="top" wrapText="1"/>
    </xf>
  </cellStyleXfs>
  <cellXfs count="40">
    <xf numFmtId="0" fontId="0" fillId="0" borderId="0" xfId="0" applyFont="1" applyAlignment="1">
      <alignment vertical="top" wrapText="1"/>
    </xf>
    <xf numFmtId="0" fontId="0" fillId="0" borderId="0" xfId="0" applyNumberFormat="1" applyFont="1" applyAlignment="1">
      <alignment vertical="top" wrapText="1"/>
    </xf>
    <xf numFmtId="49" fontId="3" fillId="3" borderId="4" xfId="0" applyNumberFormat="1" applyFont="1" applyFill="1" applyBorder="1" applyAlignment="1">
      <alignment vertical="top" wrapText="1"/>
    </xf>
    <xf numFmtId="49" fontId="3" fillId="3" borderId="5" xfId="0" applyNumberFormat="1" applyFont="1" applyFill="1" applyBorder="1" applyAlignment="1">
      <alignment vertical="top" wrapText="1"/>
    </xf>
    <xf numFmtId="0" fontId="0" fillId="4" borderId="6" xfId="0" applyFont="1" applyFill="1" applyBorder="1" applyAlignment="1">
      <alignment vertical="top" wrapText="1"/>
    </xf>
    <xf numFmtId="0" fontId="0" fillId="4" borderId="7" xfId="0" applyFont="1" applyFill="1" applyBorder="1" applyAlignment="1">
      <alignment vertical="top" wrapText="1"/>
    </xf>
    <xf numFmtId="49" fontId="4" fillId="2" borderId="8" xfId="0" applyNumberFormat="1" applyFont="1" applyFill="1" applyBorder="1" applyAlignment="1">
      <alignment vertical="center" wrapText="1"/>
    </xf>
    <xf numFmtId="0" fontId="0" fillId="2" borderId="5" xfId="0" applyFont="1" applyFill="1" applyBorder="1" applyAlignment="1">
      <alignment vertical="top" wrapText="1"/>
    </xf>
    <xf numFmtId="49" fontId="0" fillId="2" borderId="5" xfId="0" applyNumberFormat="1" applyFont="1" applyFill="1" applyBorder="1" applyAlignment="1">
      <alignment vertical="top" wrapText="1"/>
    </xf>
    <xf numFmtId="164" fontId="0" fillId="2" borderId="5" xfId="0" applyNumberFormat="1" applyFont="1" applyFill="1" applyBorder="1" applyAlignment="1">
      <alignment vertical="top" wrapText="1"/>
    </xf>
    <xf numFmtId="0" fontId="0" fillId="4" borderId="5" xfId="0" applyFont="1" applyFill="1" applyBorder="1" applyAlignment="1">
      <alignment vertical="top" wrapText="1"/>
    </xf>
    <xf numFmtId="0" fontId="0" fillId="4" borderId="9" xfId="0" applyFont="1" applyFill="1" applyBorder="1" applyAlignment="1">
      <alignment vertical="top" wrapText="1"/>
    </xf>
    <xf numFmtId="49" fontId="3" fillId="2" borderId="10" xfId="0" applyNumberFormat="1" applyFont="1" applyFill="1" applyBorder="1" applyAlignment="1">
      <alignment horizontal="right" vertical="top" wrapText="1"/>
    </xf>
    <xf numFmtId="164" fontId="3" fillId="2" borderId="5" xfId="0" applyNumberFormat="1" applyFont="1" applyFill="1" applyBorder="1" applyAlignment="1">
      <alignment vertical="top" wrapText="1"/>
    </xf>
    <xf numFmtId="49" fontId="5" fillId="2" borderId="11" xfId="0" applyNumberFormat="1" applyFont="1" applyFill="1" applyBorder="1" applyAlignment="1">
      <alignment horizontal="left" vertical="top" wrapText="1"/>
    </xf>
    <xf numFmtId="0" fontId="0" fillId="4" borderId="5" xfId="0" applyNumberFormat="1" applyFont="1" applyFill="1" applyBorder="1" applyAlignment="1">
      <alignment vertical="top" wrapText="1"/>
    </xf>
    <xf numFmtId="0" fontId="0" fillId="4" borderId="9" xfId="0" applyNumberFormat="1" applyFont="1" applyFill="1" applyBorder="1" applyAlignment="1">
      <alignment vertical="top" wrapText="1"/>
    </xf>
    <xf numFmtId="49" fontId="0" fillId="2" borderId="11" xfId="0" applyNumberFormat="1" applyFont="1" applyFill="1" applyBorder="1" applyAlignment="1">
      <alignment vertical="top" wrapText="1"/>
    </xf>
    <xf numFmtId="0" fontId="0" fillId="2" borderId="5" xfId="0" applyNumberFormat="1" applyFont="1" applyFill="1" applyBorder="1" applyAlignment="1">
      <alignment vertical="top" wrapText="1"/>
    </xf>
    <xf numFmtId="49" fontId="3" fillId="2" borderId="11" xfId="0" applyNumberFormat="1" applyFont="1" applyFill="1" applyBorder="1" applyAlignment="1">
      <alignment horizontal="right" vertical="top" wrapText="1"/>
    </xf>
    <xf numFmtId="0" fontId="0" fillId="4" borderId="4" xfId="0" applyFont="1" applyFill="1" applyBorder="1" applyAlignment="1">
      <alignment vertical="top" wrapText="1"/>
    </xf>
    <xf numFmtId="0" fontId="0" fillId="4" borderId="12" xfId="0" applyFont="1" applyFill="1" applyBorder="1" applyAlignment="1">
      <alignment vertical="top" wrapText="1"/>
    </xf>
    <xf numFmtId="49" fontId="3" fillId="2" borderId="13" xfId="0" applyNumberFormat="1" applyFont="1" applyFill="1" applyBorder="1" applyAlignment="1">
      <alignment horizontal="right" vertical="top" wrapText="1"/>
    </xf>
    <xf numFmtId="0" fontId="3" fillId="2" borderId="5" xfId="0" applyFont="1" applyFill="1" applyBorder="1" applyAlignment="1">
      <alignment vertical="top" wrapText="1"/>
    </xf>
    <xf numFmtId="0" fontId="3" fillId="2" borderId="10" xfId="0" applyFont="1" applyFill="1" applyBorder="1" applyAlignment="1">
      <alignment vertical="top" wrapText="1"/>
    </xf>
    <xf numFmtId="49" fontId="5" fillId="2" borderId="11" xfId="0" applyNumberFormat="1" applyFont="1" applyFill="1" applyBorder="1" applyAlignment="1">
      <alignment vertical="top" wrapText="1"/>
    </xf>
    <xf numFmtId="0" fontId="0" fillId="4" borderId="5" xfId="0" applyFont="1" applyFill="1" applyBorder="1" applyAlignment="1">
      <alignment horizontal="right" vertical="top" wrapText="1"/>
    </xf>
    <xf numFmtId="0" fontId="0" fillId="4" borderId="9" xfId="0" applyFont="1" applyFill="1" applyBorder="1" applyAlignment="1">
      <alignment horizontal="right" vertical="top" wrapText="1"/>
    </xf>
    <xf numFmtId="0" fontId="3" fillId="2" borderId="5" xfId="0" applyFont="1" applyFill="1" applyBorder="1" applyAlignment="1">
      <alignment horizontal="right" vertical="top" wrapText="1"/>
    </xf>
    <xf numFmtId="164" fontId="3" fillId="2" borderId="5" xfId="0" applyNumberFormat="1" applyFont="1" applyFill="1" applyBorder="1" applyAlignment="1">
      <alignment horizontal="right" vertical="top" wrapText="1"/>
    </xf>
    <xf numFmtId="0" fontId="0" fillId="2" borderId="11" xfId="0" applyFont="1" applyFill="1" applyBorder="1" applyAlignment="1">
      <alignment vertical="top" wrapText="1"/>
    </xf>
    <xf numFmtId="49" fontId="3" fillId="2" borderId="11" xfId="0" applyNumberFormat="1" applyFont="1" applyFill="1" applyBorder="1" applyAlignment="1">
      <alignment vertical="top" wrapText="1"/>
    </xf>
    <xf numFmtId="49" fontId="0" fillId="2" borderId="11" xfId="0" applyNumberFormat="1" applyFont="1" applyFill="1" applyBorder="1" applyAlignment="1">
      <alignment horizontal="right" vertical="top" wrapText="1"/>
    </xf>
    <xf numFmtId="49" fontId="0" fillId="5" borderId="11" xfId="0" applyNumberFormat="1" applyFont="1" applyFill="1" applyBorder="1" applyAlignment="1">
      <alignment vertical="top" wrapText="1"/>
    </xf>
    <xf numFmtId="0" fontId="0" fillId="5" borderId="5" xfId="0" applyNumberFormat="1" applyFont="1" applyFill="1" applyBorder="1" applyAlignment="1">
      <alignment vertical="top" wrapText="1"/>
    </xf>
    <xf numFmtId="49" fontId="0" fillId="5" borderId="5" xfId="0" applyNumberFormat="1" applyFont="1" applyFill="1" applyBorder="1" applyAlignment="1">
      <alignment vertical="top" wrapText="1"/>
    </xf>
    <xf numFmtId="164" fontId="0" fillId="5" borderId="5" xfId="0" applyNumberFormat="1" applyFont="1" applyFill="1" applyBorder="1" applyAlignment="1">
      <alignment vertical="top" wrapText="1"/>
    </xf>
    <xf numFmtId="49" fontId="1" fillId="5" borderId="1" xfId="0" applyNumberFormat="1" applyFont="1" applyFill="1" applyBorder="1" applyAlignment="1">
      <alignment horizontal="center" vertical="center" wrapText="1"/>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A5A5A5"/>
      <rgbColor rgb="FFBDC0BF"/>
      <rgbColor rgb="FF3F3F3F"/>
      <rgbColor rgb="FFDBDBDB"/>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Blank">
  <a:themeElements>
    <a:clrScheme name="Blank">
      <a:dk1>
        <a:srgbClr val="000000"/>
      </a:dk1>
      <a:lt1>
        <a:srgbClr val="FFFFFF"/>
      </a:lt1>
      <a:dk2>
        <a:srgbClr val="A7A7A7"/>
      </a:dk2>
      <a:lt2>
        <a:srgbClr val="535353"/>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5400" dir="5400000" rotWithShape="0">
            <a:srgbClr val="000000">
              <a:alpha val="50000"/>
            </a:srgbClr>
          </a:outerShdw>
        </a:effectLst>
        <a:sp3d/>
      </a:spPr>
      <a:bodyPr rot="0" spcFirstLastPara="1" vertOverflow="overflow" horzOverflow="overflow" vert="horz" wrap="square" lIns="50800" tIns="50800" rIns="50800" bIns="50800"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5400" dir="5400000" rotWithShape="0">
            <a:srgbClr val="000000">
              <a:alpha val="50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7"/>
  <sheetViews>
    <sheetView showGridLines="0" tabSelected="1" topLeftCell="A7" workbookViewId="0">
      <selection activeCell="I21" sqref="I21"/>
    </sheetView>
  </sheetViews>
  <sheetFormatPr baseColWidth="10" defaultColWidth="16.42578125" defaultRowHeight="18" customHeight="1" x14ac:dyDescent="0.2"/>
  <cols>
    <col min="1" max="2" width="5.85546875" style="1" customWidth="1"/>
    <col min="3" max="3" width="52.42578125" style="1" customWidth="1"/>
    <col min="4" max="4" width="9.85546875" style="1" customWidth="1"/>
    <col min="5" max="5" width="6.140625" style="1" customWidth="1"/>
    <col min="6" max="6" width="12.85546875" style="1" customWidth="1"/>
    <col min="7" max="7" width="19" style="1" customWidth="1"/>
    <col min="8" max="256" width="16.42578125" style="1" customWidth="1"/>
  </cols>
  <sheetData>
    <row r="1" spans="1:7" ht="42" customHeight="1" x14ac:dyDescent="0.2">
      <c r="A1" s="37" t="s">
        <v>26</v>
      </c>
      <c r="B1" s="38"/>
      <c r="C1" s="38"/>
      <c r="D1" s="38"/>
      <c r="E1" s="38"/>
      <c r="F1" s="38"/>
      <c r="G1" s="39"/>
    </row>
    <row r="2" spans="1:7" ht="20.65" customHeight="1" x14ac:dyDescent="0.2">
      <c r="A2" s="2" t="s">
        <v>0</v>
      </c>
      <c r="B2" s="2" t="s">
        <v>1</v>
      </c>
      <c r="C2" s="2" t="s">
        <v>2</v>
      </c>
      <c r="D2" s="3" t="s">
        <v>3</v>
      </c>
      <c r="E2" s="3" t="s">
        <v>4</v>
      </c>
      <c r="F2" s="3" t="s">
        <v>5</v>
      </c>
      <c r="G2" s="3" t="s">
        <v>6</v>
      </c>
    </row>
    <row r="3" spans="1:7" ht="20.45" customHeight="1" x14ac:dyDescent="0.2">
      <c r="A3" s="4"/>
      <c r="B3" s="5"/>
      <c r="C3" s="6" t="s">
        <v>7</v>
      </c>
      <c r="D3" s="7"/>
      <c r="E3" s="8"/>
      <c r="F3" s="9"/>
      <c r="G3" s="9"/>
    </row>
    <row r="4" spans="1:7" ht="20.45" customHeight="1" x14ac:dyDescent="0.2">
      <c r="A4" s="10"/>
      <c r="B4" s="11"/>
      <c r="C4" s="12"/>
      <c r="D4" s="7"/>
      <c r="E4" s="7"/>
      <c r="F4" s="9"/>
      <c r="G4" s="13"/>
    </row>
    <row r="5" spans="1:7" ht="20.45" customHeight="1" x14ac:dyDescent="0.2">
      <c r="A5" s="10"/>
      <c r="B5" s="11"/>
      <c r="C5" s="14" t="s">
        <v>8</v>
      </c>
      <c r="D5" s="7"/>
      <c r="E5" s="7"/>
      <c r="F5" s="9"/>
      <c r="G5" s="13"/>
    </row>
    <row r="6" spans="1:7" ht="39" customHeight="1" x14ac:dyDescent="0.2">
      <c r="A6" s="15">
        <v>3</v>
      </c>
      <c r="B6" s="16">
        <v>301</v>
      </c>
      <c r="C6" s="17" t="s">
        <v>9</v>
      </c>
      <c r="D6" s="18">
        <v>550</v>
      </c>
      <c r="E6" s="8" t="s">
        <v>10</v>
      </c>
      <c r="F6" s="9"/>
      <c r="G6" s="9"/>
    </row>
    <row r="7" spans="1:7" ht="51" customHeight="1" x14ac:dyDescent="0.2">
      <c r="A7" s="15">
        <v>3</v>
      </c>
      <c r="B7" s="16">
        <v>302</v>
      </c>
      <c r="C7" s="17" t="s">
        <v>11</v>
      </c>
      <c r="D7" s="18">
        <v>6</v>
      </c>
      <c r="E7" s="8" t="s">
        <v>12</v>
      </c>
      <c r="F7" s="9"/>
      <c r="G7" s="9"/>
    </row>
    <row r="8" spans="1:7" ht="67.349999999999994" customHeight="1" x14ac:dyDescent="0.2">
      <c r="A8" s="15">
        <v>3</v>
      </c>
      <c r="B8" s="16">
        <v>306</v>
      </c>
      <c r="C8" s="17" t="s">
        <v>13</v>
      </c>
      <c r="D8" s="18">
        <v>6</v>
      </c>
      <c r="E8" s="8" t="s">
        <v>12</v>
      </c>
      <c r="F8" s="9"/>
      <c r="G8" s="9"/>
    </row>
    <row r="9" spans="1:7" ht="20.45" customHeight="1" x14ac:dyDescent="0.2">
      <c r="A9" s="10"/>
      <c r="B9" s="11"/>
      <c r="C9" s="19" t="s">
        <v>14</v>
      </c>
      <c r="D9" s="7"/>
      <c r="E9" s="7"/>
      <c r="F9" s="9"/>
      <c r="G9" s="13">
        <f>SUM(G6:G8)</f>
        <v>0</v>
      </c>
    </row>
    <row r="10" spans="1:7" ht="34.700000000000003" customHeight="1" x14ac:dyDescent="0.2">
      <c r="A10" s="20"/>
      <c r="B10" s="21"/>
      <c r="C10" s="22"/>
      <c r="D10" s="23"/>
      <c r="E10" s="23"/>
      <c r="F10" s="13"/>
      <c r="G10" s="13"/>
    </row>
    <row r="11" spans="1:7" ht="28.9" customHeight="1" x14ac:dyDescent="0.2">
      <c r="A11" s="4"/>
      <c r="B11" s="5"/>
      <c r="C11" s="6" t="s">
        <v>15</v>
      </c>
      <c r="D11" s="7"/>
      <c r="E11" s="8"/>
      <c r="F11" s="9"/>
      <c r="G11" s="9"/>
    </row>
    <row r="12" spans="1:7" ht="20.45" customHeight="1" x14ac:dyDescent="0.2">
      <c r="A12" s="10"/>
      <c r="B12" s="11"/>
      <c r="C12" s="24"/>
      <c r="D12" s="7"/>
      <c r="E12" s="7"/>
      <c r="F12" s="9"/>
      <c r="G12" s="9"/>
    </row>
    <row r="13" spans="1:7" ht="20.45" customHeight="1" x14ac:dyDescent="0.2">
      <c r="A13" s="10"/>
      <c r="B13" s="11"/>
      <c r="C13" s="25" t="s">
        <v>16</v>
      </c>
      <c r="D13" s="7"/>
      <c r="E13" s="7"/>
      <c r="F13" s="9"/>
      <c r="G13" s="9"/>
    </row>
    <row r="14" spans="1:7" ht="39" customHeight="1" x14ac:dyDescent="0.2">
      <c r="A14" s="15">
        <v>3</v>
      </c>
      <c r="B14" s="16">
        <v>303</v>
      </c>
      <c r="C14" s="17" t="s">
        <v>17</v>
      </c>
      <c r="D14" s="18">
        <v>210</v>
      </c>
      <c r="E14" s="8" t="s">
        <v>12</v>
      </c>
      <c r="F14" s="9"/>
      <c r="G14" s="9"/>
    </row>
    <row r="15" spans="1:7" ht="65.25" customHeight="1" x14ac:dyDescent="0.2">
      <c r="A15" s="15">
        <v>3</v>
      </c>
      <c r="B15" s="16">
        <v>304</v>
      </c>
      <c r="C15" s="33" t="s">
        <v>18</v>
      </c>
      <c r="D15" s="34">
        <v>5</v>
      </c>
      <c r="E15" s="35" t="s">
        <v>12</v>
      </c>
      <c r="F15" s="36"/>
      <c r="G15" s="36"/>
    </row>
    <row r="16" spans="1:7" ht="20.45" customHeight="1" x14ac:dyDescent="0.2">
      <c r="A16" s="26"/>
      <c r="B16" s="27"/>
      <c r="C16" s="19" t="s">
        <v>19</v>
      </c>
      <c r="D16" s="28"/>
      <c r="E16" s="28"/>
      <c r="F16" s="29"/>
      <c r="G16" s="29">
        <f>SUM(G14:G15)</f>
        <v>0</v>
      </c>
    </row>
    <row r="17" spans="1:7" ht="20.45" customHeight="1" x14ac:dyDescent="0.2">
      <c r="A17" s="10"/>
      <c r="B17" s="11"/>
      <c r="C17" s="30"/>
      <c r="D17" s="7"/>
      <c r="E17" s="7"/>
      <c r="F17" s="9"/>
      <c r="G17" s="9"/>
    </row>
    <row r="18" spans="1:7" ht="20.45" customHeight="1" x14ac:dyDescent="0.2">
      <c r="A18" s="10"/>
      <c r="B18" s="11"/>
      <c r="C18" s="31" t="s">
        <v>20</v>
      </c>
      <c r="D18" s="7"/>
      <c r="E18" s="7"/>
      <c r="F18" s="9"/>
      <c r="G18" s="9"/>
    </row>
    <row r="19" spans="1:7" ht="20.45" customHeight="1" x14ac:dyDescent="0.2">
      <c r="A19" s="15">
        <v>3</v>
      </c>
      <c r="B19" s="16">
        <v>305</v>
      </c>
      <c r="C19" s="17" t="s">
        <v>21</v>
      </c>
      <c r="D19" s="18">
        <v>4</v>
      </c>
      <c r="E19" s="8" t="s">
        <v>12</v>
      </c>
      <c r="F19" s="9"/>
      <c r="G19" s="9"/>
    </row>
    <row r="20" spans="1:7" ht="20.45" customHeight="1" x14ac:dyDescent="0.2">
      <c r="A20" s="10"/>
      <c r="B20" s="11"/>
      <c r="C20" s="19" t="s">
        <v>19</v>
      </c>
      <c r="D20" s="23"/>
      <c r="E20" s="23"/>
      <c r="F20" s="13"/>
      <c r="G20" s="13">
        <f>SUM(G19:G19)</f>
        <v>0</v>
      </c>
    </row>
    <row r="21" spans="1:7" ht="21.95" customHeight="1" x14ac:dyDescent="0.2">
      <c r="A21" s="10"/>
      <c r="B21" s="11"/>
      <c r="C21" s="30"/>
      <c r="D21" s="7"/>
      <c r="E21" s="7"/>
      <c r="F21" s="9"/>
      <c r="G21" s="9"/>
    </row>
    <row r="22" spans="1:7" ht="21.95" customHeight="1" x14ac:dyDescent="0.2">
      <c r="A22" s="10"/>
      <c r="B22" s="11"/>
      <c r="C22" s="19" t="s">
        <v>22</v>
      </c>
      <c r="D22" s="7"/>
      <c r="E22" s="7"/>
      <c r="F22" s="9"/>
      <c r="G22" s="13">
        <f>G20+G16</f>
        <v>0</v>
      </c>
    </row>
    <row r="23" spans="1:7" ht="21.95" customHeight="1" x14ac:dyDescent="0.2">
      <c r="A23" s="10"/>
      <c r="B23" s="11"/>
      <c r="C23" s="30"/>
      <c r="D23" s="7"/>
      <c r="E23" s="7"/>
      <c r="F23" s="9"/>
      <c r="G23" s="9"/>
    </row>
    <row r="24" spans="1:7" ht="39.200000000000003" customHeight="1" x14ac:dyDescent="0.2">
      <c r="A24" s="10"/>
      <c r="B24" s="11"/>
      <c r="C24" s="30"/>
      <c r="D24" s="7"/>
      <c r="E24" s="7"/>
      <c r="F24" s="9"/>
      <c r="G24" s="9"/>
    </row>
    <row r="25" spans="1:7" ht="20.45" customHeight="1" x14ac:dyDescent="0.2">
      <c r="A25" s="10"/>
      <c r="B25" s="11"/>
      <c r="C25" s="19" t="s">
        <v>23</v>
      </c>
      <c r="D25" s="23"/>
      <c r="E25" s="23"/>
      <c r="F25" s="13"/>
      <c r="G25" s="13">
        <f>G22+G9</f>
        <v>0</v>
      </c>
    </row>
    <row r="26" spans="1:7" ht="20.45" customHeight="1" x14ac:dyDescent="0.2">
      <c r="A26" s="10"/>
      <c r="B26" s="11"/>
      <c r="C26" s="32" t="s">
        <v>24</v>
      </c>
      <c r="D26" s="7"/>
      <c r="E26" s="7"/>
      <c r="F26" s="9"/>
      <c r="G26" s="9">
        <f>G25*0.1</f>
        <v>0</v>
      </c>
    </row>
    <row r="27" spans="1:7" ht="20.45" customHeight="1" x14ac:dyDescent="0.2">
      <c r="A27" s="10"/>
      <c r="B27" s="11"/>
      <c r="C27" s="19" t="s">
        <v>25</v>
      </c>
      <c r="D27" s="7"/>
      <c r="E27" s="7"/>
      <c r="F27" s="9"/>
      <c r="G27" s="13">
        <f>SUM(G25:G26)</f>
        <v>0</v>
      </c>
    </row>
  </sheetData>
  <mergeCells count="1">
    <mergeCell ref="A1:G1"/>
  </mergeCells>
  <pageMargins left="0.5" right="0.5" top="0.75" bottom="0.75" header="0.27777800000000002" footer="0.27777800000000002"/>
  <pageSetup orientation="portrait"/>
  <headerFooter>
    <oddFooter>&amp;C&amp;"Helvetica,Regular"&amp;12&amp;K000000&amp;P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Lot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MARCHETTI Stéphanie</cp:lastModifiedBy>
  <dcterms:modified xsi:type="dcterms:W3CDTF">2025-06-13T10:01:56Z</dcterms:modified>
</cp:coreProperties>
</file>