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BY-02128\Desktop\marché mobilier\"/>
    </mc:Choice>
  </mc:AlternateContent>
  <bookViews>
    <workbookView xWindow="0" yWindow="0" windowWidth="25200" windowHeight="11250" activeTab="1"/>
  </bookViews>
  <sheets>
    <sheet name="page 1" sheetId="1" r:id="rId1"/>
    <sheet name="DQ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2" l="1"/>
  <c r="H12" i="2"/>
  <c r="G43" i="2" l="1"/>
  <c r="H43" i="2" s="1"/>
  <c r="G44" i="2"/>
  <c r="G45" i="2"/>
  <c r="H45" i="2" s="1"/>
  <c r="G46" i="2"/>
  <c r="H46" i="2" s="1"/>
  <c r="G47" i="2"/>
  <c r="H47" i="2" s="1"/>
  <c r="G48" i="2"/>
  <c r="H48" i="2" s="1"/>
  <c r="G49" i="2"/>
  <c r="G50" i="2"/>
  <c r="H50" i="2" s="1"/>
  <c r="G51" i="2"/>
  <c r="H51" i="2" s="1"/>
  <c r="G52" i="2"/>
  <c r="H52" i="2" s="1"/>
  <c r="G53" i="2"/>
  <c r="H53" i="2" s="1"/>
  <c r="G54" i="2"/>
  <c r="H54" i="2" s="1"/>
  <c r="G55" i="2"/>
  <c r="H55" i="2" s="1"/>
  <c r="G56" i="2"/>
  <c r="H56" i="2" s="1"/>
  <c r="G57" i="2"/>
  <c r="H57" i="2" s="1"/>
  <c r="G58" i="2"/>
  <c r="H58" i="2" s="1"/>
  <c r="G59" i="2"/>
  <c r="H59" i="2" s="1"/>
  <c r="G42" i="2"/>
  <c r="H42" i="2" s="1"/>
  <c r="G15" i="2"/>
  <c r="G16" i="2"/>
  <c r="H16" i="2" s="1"/>
  <c r="G17" i="2"/>
  <c r="G18" i="2"/>
  <c r="H18" i="2" s="1"/>
  <c r="G19" i="2"/>
  <c r="H19" i="2" s="1"/>
  <c r="G20" i="2"/>
  <c r="H20" i="2" s="1"/>
  <c r="G21" i="2"/>
  <c r="H21" i="2" s="1"/>
  <c r="G22" i="2"/>
  <c r="H22" i="2" s="1"/>
  <c r="G23" i="2"/>
  <c r="H23" i="2" s="1"/>
  <c r="G24" i="2"/>
  <c r="G25" i="2"/>
  <c r="H25" i="2" s="1"/>
  <c r="G26" i="2"/>
  <c r="H26" i="2" s="1"/>
  <c r="G27" i="2"/>
  <c r="H27" i="2" s="1"/>
  <c r="G28" i="2"/>
  <c r="H28" i="2" s="1"/>
  <c r="G29" i="2"/>
  <c r="G30" i="2"/>
  <c r="H30" i="2" s="1"/>
  <c r="G31" i="2"/>
  <c r="H31" i="2" s="1"/>
  <c r="G32" i="2"/>
  <c r="H32" i="2" s="1"/>
  <c r="G33" i="2"/>
  <c r="H33" i="2" s="1"/>
  <c r="G34" i="2"/>
  <c r="H34" i="2" s="1"/>
  <c r="G35" i="2"/>
  <c r="G36" i="2"/>
  <c r="H36" i="2" s="1"/>
  <c r="G37" i="2"/>
  <c r="G38" i="2"/>
  <c r="H38" i="2" s="1"/>
  <c r="G39" i="2"/>
  <c r="H39" i="2" s="1"/>
  <c r="G40" i="2"/>
  <c r="H40" i="2" s="1"/>
  <c r="G14" i="2"/>
  <c r="H14" i="2" s="1"/>
  <c r="G4" i="2"/>
  <c r="G5" i="2"/>
  <c r="G6" i="2"/>
  <c r="G7" i="2"/>
  <c r="H7" i="2" s="1"/>
  <c r="G8" i="2"/>
  <c r="G9" i="2"/>
  <c r="H9" i="2" s="1"/>
  <c r="G10" i="2"/>
  <c r="G11" i="2"/>
  <c r="H11" i="2" s="1"/>
  <c r="G3" i="2"/>
  <c r="H3" i="2" s="1"/>
  <c r="H44" i="2"/>
  <c r="H49" i="2"/>
  <c r="H15" i="2"/>
  <c r="H17" i="2"/>
  <c r="H24" i="2"/>
  <c r="H29" i="2"/>
  <c r="H35" i="2"/>
  <c r="H37" i="2"/>
  <c r="H4" i="2"/>
  <c r="H5" i="2"/>
  <c r="H6" i="2"/>
  <c r="H8" i="2"/>
  <c r="H10" i="2"/>
</calcChain>
</file>

<file path=xl/sharedStrings.xml><?xml version="1.0" encoding="utf-8"?>
<sst xmlns="http://schemas.openxmlformats.org/spreadsheetml/2006/main" count="191" uniqueCount="167">
  <si>
    <t>MARCHE</t>
  </si>
  <si>
    <t xml:space="preserve">FOURNITURE, LIVRAISON, MONTAGE ET INSTALLATION </t>
  </si>
  <si>
    <t xml:space="preserve"> 01- 2025</t>
  </si>
  <si>
    <t>DE MOBILIER POUR TROIS ESPACES DE LA CPAM D'EURE ET LOIR</t>
  </si>
  <si>
    <t>Date limite de dépôt des offres</t>
  </si>
  <si>
    <t>VENDREDI 18 JUILLET 2025 à 18h00</t>
  </si>
  <si>
    <t>NOM DU CANDIDAT :</t>
  </si>
  <si>
    <t>DATE :</t>
  </si>
  <si>
    <t>SIGNATURE DU REPRESENTANT HABILITE 
et CACHET</t>
  </si>
  <si>
    <r>
      <rPr>
        <b/>
        <sz val="11"/>
        <color theme="1"/>
        <rFont val="Calibri"/>
        <family val="2"/>
        <scheme val="minor"/>
      </rPr>
      <t>Le présent cadre constitue d'offre du candidat (financière) concernant le critère n°1 "PRIX". Le candidat doit le compléter de manière exhaustive : seule les colonnes D</t>
    </r>
    <r>
      <rPr>
        <sz val="11"/>
        <color theme="1"/>
        <rFont val="Calibri"/>
        <family val="2"/>
        <scheme val="minor"/>
      </rPr>
      <t xml:space="preserve"> "Descriptif produit fourni", </t>
    </r>
    <r>
      <rPr>
        <b/>
        <sz val="11"/>
        <color theme="1"/>
        <rFont val="Calibri"/>
        <family val="2"/>
        <scheme val="minor"/>
      </rPr>
      <t>E</t>
    </r>
    <r>
      <rPr>
        <sz val="11"/>
        <color theme="1"/>
        <rFont val="Calibri"/>
        <family val="2"/>
        <scheme val="minor"/>
      </rPr>
      <t xml:space="preserve"> "dénomination commerciale avec références" </t>
    </r>
    <r>
      <rPr>
        <b/>
        <sz val="11"/>
        <color theme="1"/>
        <rFont val="Calibri"/>
        <family val="2"/>
        <scheme val="minor"/>
      </rPr>
      <t>et F</t>
    </r>
    <r>
      <rPr>
        <sz val="11"/>
        <color theme="1"/>
        <rFont val="Calibri"/>
        <family val="2"/>
        <scheme val="minor"/>
      </rPr>
      <t xml:space="preserve"> "Prix unitaire HT dont éco-contribution, livraison, montage et installation" </t>
    </r>
    <r>
      <rPr>
        <b/>
        <sz val="11"/>
        <color theme="1"/>
        <rFont val="Calibri"/>
        <family val="2"/>
        <scheme val="minor"/>
      </rPr>
      <t>doivente être renseignées par le candidat. Les calculs des autres colonnes sont automatiques</t>
    </r>
    <r>
      <rPr>
        <sz val="11"/>
        <color theme="1"/>
        <rFont val="Calibri"/>
        <family val="2"/>
        <scheme val="minor"/>
      </rPr>
      <t xml:space="preserve">.
</t>
    </r>
    <r>
      <rPr>
        <b/>
        <sz val="11"/>
        <color theme="1"/>
        <rFont val="Calibri"/>
        <family val="2"/>
        <scheme val="minor"/>
      </rPr>
      <t>Le prix de la colonne F du DQE "prix unitaire HT" doit comprendre :</t>
    </r>
    <r>
      <rPr>
        <sz val="11"/>
        <color theme="1"/>
        <rFont val="Calibri"/>
        <family val="2"/>
        <scheme val="minor"/>
      </rPr>
      <t xml:space="preserve">
-le prix de l'article HT
-le prix éco-mobilier
-le prix de la livraison
-le pris du montage et de l'installation
</t>
    </r>
    <r>
      <rPr>
        <b/>
        <sz val="11"/>
        <color theme="1"/>
        <rFont val="Calibri"/>
        <family val="2"/>
        <scheme val="minor"/>
      </rPr>
      <t xml:space="preserve">
Les candidats doivent renseigner ce BPU sans le modifier ou supprimer les lignes ou les tableaux qu'ils n'ont pas utilisés. Les lignes non renseignées seront considérées comme étant une donctionnalité non disponible et seront de valeur nulle.</t>
    </r>
    <r>
      <rPr>
        <sz val="11"/>
        <color theme="1"/>
        <rFont val="Calibri"/>
        <family val="2"/>
        <scheme val="minor"/>
      </rPr>
      <t xml:space="preserve">
</t>
    </r>
    <r>
      <rPr>
        <b/>
        <sz val="12"/>
        <color rgb="FFFF0000"/>
        <rFont val="Calibri"/>
        <family val="2"/>
        <scheme val="minor"/>
      </rPr>
      <t xml:space="preserve">
IMPORTANT ; La réponse à ce BPU est obligatoire sous peinde de rejet de l'offre</t>
    </r>
  </si>
  <si>
    <t>Réf.</t>
  </si>
  <si>
    <t>Mobilier</t>
  </si>
  <si>
    <t>Descriptif CPAM 45</t>
  </si>
  <si>
    <r>
      <t xml:space="preserve">Prix unitaire HT dont eco-contribution, livraison, montage et installation
</t>
    </r>
    <r>
      <rPr>
        <b/>
        <i/>
        <sz val="11"/>
        <color theme="0"/>
        <rFont val="Calibri"/>
        <family val="2"/>
        <scheme val="minor"/>
      </rPr>
      <t>*Colonne à remplir par les candidats</t>
    </r>
  </si>
  <si>
    <t>Montant TTC</t>
  </si>
  <si>
    <t>A</t>
  </si>
  <si>
    <t>A.1</t>
  </si>
  <si>
    <t>A.2</t>
  </si>
  <si>
    <t>A.3</t>
  </si>
  <si>
    <t>A.4</t>
  </si>
  <si>
    <t>A.5</t>
  </si>
  <si>
    <t>B</t>
  </si>
  <si>
    <t>B.1</t>
  </si>
  <si>
    <t>B.2</t>
  </si>
  <si>
    <t>B.3</t>
  </si>
  <si>
    <t>B.4</t>
  </si>
  <si>
    <t>B.5</t>
  </si>
  <si>
    <t>B.6</t>
  </si>
  <si>
    <t>B.7</t>
  </si>
  <si>
    <t>B.8</t>
  </si>
  <si>
    <t>C</t>
  </si>
  <si>
    <t>C.1</t>
  </si>
  <si>
    <t>C.2</t>
  </si>
  <si>
    <t>C.3</t>
  </si>
  <si>
    <t>ESPACE PRIVATISABLE</t>
  </si>
  <si>
    <t>Meuble bas</t>
  </si>
  <si>
    <t xml:space="preserve">Meuble bas 2 portes L150 P50 H74
Finition Laqué
Couleur à définir </t>
  </si>
  <si>
    <t>Plante artificielle</t>
  </si>
  <si>
    <t>Plante artificielle D30cm H60cm</t>
  </si>
  <si>
    <t>Plante artificielle Différente de la précédente D50cm H50cm</t>
  </si>
  <si>
    <t>Tableau</t>
  </si>
  <si>
    <t>Tableau à accrocher au mur 2000x1000x4mm
couleur à définir - Type Glassboard</t>
  </si>
  <si>
    <t>Suspension</t>
  </si>
  <si>
    <t>Luminaire sur rail 3 appliques
Couleur à définir</t>
  </si>
  <si>
    <t>A.6</t>
  </si>
  <si>
    <t>A.7</t>
  </si>
  <si>
    <t>A.8</t>
  </si>
  <si>
    <t xml:space="preserve">Table </t>
  </si>
  <si>
    <t>Capacité 12 personnes
Rectangulaire avec rebords arrondis
Pieds Bois
couleur à définir</t>
  </si>
  <si>
    <t>A.9</t>
  </si>
  <si>
    <t>Accessoires</t>
  </si>
  <si>
    <t>Kit d'accessoires pour tableau (Brosse, feutres…)</t>
  </si>
  <si>
    <t>ESPACE REFECTOIRE</t>
  </si>
  <si>
    <t>Tapis</t>
  </si>
  <si>
    <t>Un tapis 134x190
couleur à définir</t>
  </si>
  <si>
    <t>Pouf</t>
  </si>
  <si>
    <t>Table bistro</t>
  </si>
  <si>
    <t>Accessoires de fixation pour cloisons acoustiques PET</t>
  </si>
  <si>
    <t>B.9</t>
  </si>
  <si>
    <t>B.10</t>
  </si>
  <si>
    <t>B.11</t>
  </si>
  <si>
    <t>Canapé</t>
  </si>
  <si>
    <t xml:space="preserve">Une plante avec son pot 2000mm </t>
  </si>
  <si>
    <t>B.12</t>
  </si>
  <si>
    <t>Une composition fougère à suspendre H110cm</t>
  </si>
  <si>
    <t>Une composition fougère à suspendre H95cm</t>
  </si>
  <si>
    <t>Plafond végétal</t>
  </si>
  <si>
    <t>Table haute</t>
  </si>
  <si>
    <t>Chaises hautes</t>
  </si>
  <si>
    <t>Table</t>
  </si>
  <si>
    <t>8 Chaises haute 4 pieds
couleur à définir</t>
  </si>
  <si>
    <t>B.13</t>
  </si>
  <si>
    <t>B.14</t>
  </si>
  <si>
    <t>B.15</t>
  </si>
  <si>
    <t>B.16</t>
  </si>
  <si>
    <t>B.17</t>
  </si>
  <si>
    <t>B.18</t>
  </si>
  <si>
    <t>B.19</t>
  </si>
  <si>
    <t>B.20</t>
  </si>
  <si>
    <t>B.21</t>
  </si>
  <si>
    <t>B.22</t>
  </si>
  <si>
    <t>B.23</t>
  </si>
  <si>
    <t>B.24</t>
  </si>
  <si>
    <t>B.25</t>
  </si>
  <si>
    <t>B.26</t>
  </si>
  <si>
    <t>B.27</t>
  </si>
  <si>
    <t>SALLE DE REUNION</t>
  </si>
  <si>
    <t>Chariot à tableaux</t>
  </si>
  <si>
    <t>Kit Board cart + 8 tableaux blancs (support + tableaux)
Sur roulettes</t>
  </si>
  <si>
    <t>Table de présentation</t>
  </si>
  <si>
    <t>Power stand pour table haute</t>
  </si>
  <si>
    <t>Power stand pour table Basse</t>
  </si>
  <si>
    <t>Cloison acoustique</t>
  </si>
  <si>
    <t>Suspensions</t>
  </si>
  <si>
    <t>C.4</t>
  </si>
  <si>
    <t>C.5</t>
  </si>
  <si>
    <t>C.6</t>
  </si>
  <si>
    <t>C.7</t>
  </si>
  <si>
    <t>C.8</t>
  </si>
  <si>
    <t>C.9</t>
  </si>
  <si>
    <t>C.10</t>
  </si>
  <si>
    <t>C.11</t>
  </si>
  <si>
    <t>C.12</t>
  </si>
  <si>
    <t>C.13</t>
  </si>
  <si>
    <t>C.14</t>
  </si>
  <si>
    <t>C.15</t>
  </si>
  <si>
    <t>C.16</t>
  </si>
  <si>
    <t>C.17</t>
  </si>
  <si>
    <t>C.18</t>
  </si>
  <si>
    <t>Un pouf rond diam.600mm H350
Couleur à définir</t>
  </si>
  <si>
    <t>Un pouf rond diam.400mm H450
Couleur à définir</t>
  </si>
  <si>
    <t>Une table bistro haute ronde
Couleur à définir
H100cm - diam80</t>
  </si>
  <si>
    <t>Un canapé 3 places avec dossier
Couleur à définir</t>
  </si>
  <si>
    <t>Lierre artificielle</t>
  </si>
  <si>
    <t>DETAIL QUANTITAIF ESTIMATIF (DQE)</t>
  </si>
  <si>
    <r>
      <t xml:space="preserve">Descriptif produit fourni + dénomination commerciale + références
</t>
    </r>
    <r>
      <rPr>
        <b/>
        <i/>
        <sz val="11"/>
        <color theme="0"/>
        <rFont val="Calibri"/>
        <family val="2"/>
        <scheme val="minor"/>
      </rPr>
      <t>*Colonne à remplir par les candidats</t>
    </r>
  </si>
  <si>
    <t>Quantité estimative</t>
  </si>
  <si>
    <t>Montant HT</t>
  </si>
  <si>
    <t>Chaise</t>
  </si>
  <si>
    <t>Chaise design
couleur à définir
pieds métal</t>
  </si>
  <si>
    <t>Chaise design
couleur à définir
pieds bois</t>
  </si>
  <si>
    <t xml:space="preserve">Table réglables en hauteur 
rectangulaires 50x36,5x53-70cm
</t>
  </si>
  <si>
    <t>Table réglable</t>
  </si>
  <si>
    <t xml:space="preserve">Tabouret hauts pour aller avec la table bistro
Couleur à définir
</t>
  </si>
  <si>
    <t xml:space="preserve">Tabouret </t>
  </si>
  <si>
    <t>Cloison acoustiques en PET 1200 x H2000
Couleur à définir</t>
  </si>
  <si>
    <t>Luminaire suspension type Baloon ou similaire</t>
  </si>
  <si>
    <t>Luminaire</t>
  </si>
  <si>
    <t>Lierre 1900mm artificielle</t>
  </si>
  <si>
    <t>Lierre 1200mm artificielles</t>
  </si>
  <si>
    <t>Plafond végétal 2m²</t>
  </si>
  <si>
    <t>Cadre végétale</t>
  </si>
  <si>
    <t>Cadre végétale en plantes artificielles</t>
  </si>
  <si>
    <t>Table haute 1600x700 H1050
Couleur à définir</t>
  </si>
  <si>
    <t>Chaise type Remind ou équivalent</t>
  </si>
  <si>
    <t>Fauteuil</t>
  </si>
  <si>
    <t>Fauteuil type avec accoudoirs du même style</t>
  </si>
  <si>
    <t>Tabouret de hauteur moyenne pour plateau de 900mm
Couleur à définir</t>
  </si>
  <si>
    <t>Table rectangulaire 2 personnes haute 140 x 40 x 105H</t>
  </si>
  <si>
    <t>Obturateur</t>
  </si>
  <si>
    <t>Obturateur PC/USBA/USBC/RJ45 pour cette table haute</t>
  </si>
  <si>
    <t>Table bistro 80cm diam. H100cm
couleur à définir</t>
  </si>
  <si>
    <t>Table 120x80 (plateau + pieds)
couleur à définir</t>
  </si>
  <si>
    <t>Table 80x80 (plateau + pieds)
couleur à définir</t>
  </si>
  <si>
    <t>Chaise avec roulettes, empilables
Coloris à définir</t>
  </si>
  <si>
    <t xml:space="preserve">Table 140x70P sur roulettes </t>
  </si>
  <si>
    <t>Table droite</t>
  </si>
  <si>
    <t>Table d'angle Droit</t>
  </si>
  <si>
    <t xml:space="preserve">Table 150x70P sur roulettes </t>
  </si>
  <si>
    <t>Table d'angle Gauche</t>
  </si>
  <si>
    <t>Table haute rectangles 1600x450x1050H 
Couleur à définir</t>
  </si>
  <si>
    <t>Meuble bas 1000x420 H720
Deux portes - Sur roulettes
Couleur à définir</t>
  </si>
  <si>
    <t>Table présentoir H900
Couleur à définir</t>
  </si>
  <si>
    <t>Table haute 840*460 H1050
Couleur à définir</t>
  </si>
  <si>
    <t>Tabouret</t>
  </si>
  <si>
    <t>Tabouret hauts pour table de 1050H
couleur à définir</t>
  </si>
  <si>
    <t>Power stand pour table haute 3prises + 2 usb</t>
  </si>
  <si>
    <t>Tableau à accrocher au mur 3000x2000</t>
  </si>
  <si>
    <t>Cloison acoustique en PET 1200 H2000
Couleur à définir</t>
  </si>
  <si>
    <t>Suspension pour cloison acoustique</t>
  </si>
  <si>
    <t>Plante de 125cm</t>
  </si>
  <si>
    <t>Plante de 100cm</t>
  </si>
  <si>
    <t>Plante de 220cm</t>
  </si>
  <si>
    <t>*Les dimensions sont données à titre indicatif et pourront être adaptées avec une tolérance de + ou – 5 cm</t>
  </si>
  <si>
    <t>A.10</t>
  </si>
  <si>
    <t>Bibliothèque</t>
  </si>
  <si>
    <t>Style étagères / Rayonnage, ouverte laissant parraitre livres et/ou objets. Le style devra être armonisé avec les autres éléments de la pièce envion 1,50mH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</si>
</sst>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u/>
      <sz val="14"/>
      <color theme="0"/>
      <name val="Calibri"/>
      <family val="2"/>
      <scheme val="minor"/>
    </font>
    <font>
      <sz val="14"/>
      <color theme="0"/>
      <name val="Calibri"/>
      <family val="2"/>
      <scheme val="minor"/>
    </font>
    <font>
      <b/>
      <sz val="14"/>
      <color theme="0"/>
      <name val="Calibri"/>
      <family val="2"/>
      <scheme val="minor"/>
    </font>
    <font>
      <b/>
      <i/>
      <sz val="11"/>
      <color theme="0"/>
      <name val="Calibri"/>
      <family val="2"/>
      <scheme val="minor"/>
    </font>
    <font>
      <b/>
      <i/>
      <sz val="14"/>
      <color theme="0"/>
      <name val="Calibri"/>
      <family val="2"/>
      <scheme val="minor"/>
    </font>
    <font>
      <b/>
      <sz val="12"/>
      <color rgb="FFFF0000"/>
      <name val="Calibri"/>
      <family val="2"/>
      <scheme val="minor"/>
    </font>
  </fonts>
  <fills count="15">
    <fill>
      <patternFill patternType="none"/>
    </fill>
    <fill>
      <patternFill patternType="gray125"/>
    </fill>
    <fill>
      <patternFill patternType="solid">
        <fgColor theme="2"/>
        <bgColor indexed="64"/>
      </patternFill>
    </fill>
    <fill>
      <patternFill patternType="solid">
        <fgColor theme="4"/>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9"/>
        <bgColor indexed="64"/>
      </patternFill>
    </fill>
    <fill>
      <patternFill patternType="solid">
        <fgColor theme="9" tint="0.79998168889431442"/>
        <bgColor indexed="64"/>
      </patternFill>
    </fill>
    <fill>
      <patternFill patternType="solid">
        <fgColor theme="8"/>
        <bgColor indexed="64"/>
      </patternFill>
    </fill>
    <fill>
      <patternFill patternType="solid">
        <fgColor theme="8" tint="0.79998168889431442"/>
        <bgColor indexed="64"/>
      </patternFill>
    </fill>
    <fill>
      <patternFill patternType="solid">
        <fgColor theme="7"/>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s>
  <cellStyleXfs count="2">
    <xf numFmtId="0" fontId="0" fillId="0" borderId="0"/>
    <xf numFmtId="44" fontId="1" fillId="0" borderId="0" applyFont="0" applyFill="0" applyBorder="0" applyAlignment="0" applyProtection="0"/>
  </cellStyleXfs>
  <cellXfs count="77">
    <xf numFmtId="0" fontId="0" fillId="0" borderId="0" xfId="0"/>
    <xf numFmtId="0" fontId="4" fillId="0" borderId="0" xfId="0" applyFont="1"/>
    <xf numFmtId="0" fontId="4" fillId="3" borderId="2" xfId="0" applyFont="1" applyFill="1" applyBorder="1"/>
    <xf numFmtId="0" fontId="4" fillId="3" borderId="3" xfId="0" applyFont="1" applyFill="1" applyBorder="1"/>
    <xf numFmtId="0" fontId="4" fillId="3" borderId="4" xfId="0" applyFont="1" applyFill="1" applyBorder="1"/>
    <xf numFmtId="0" fontId="4" fillId="3" borderId="5" xfId="0" applyFont="1" applyFill="1" applyBorder="1"/>
    <xf numFmtId="0" fontId="4" fillId="3" borderId="0" xfId="0" applyFont="1" applyFill="1" applyBorder="1"/>
    <xf numFmtId="0" fontId="4" fillId="3" borderId="6" xfId="0" applyFont="1" applyFill="1" applyBorder="1"/>
    <xf numFmtId="0" fontId="4" fillId="3" borderId="7" xfId="0" applyFont="1" applyFill="1" applyBorder="1"/>
    <xf numFmtId="0" fontId="4" fillId="3" borderId="8" xfId="0" applyFont="1" applyFill="1" applyBorder="1"/>
    <xf numFmtId="0" fontId="4" fillId="3" borderId="9" xfId="0" applyFont="1" applyFill="1" applyBorder="1"/>
    <xf numFmtId="0" fontId="7" fillId="3" borderId="3" xfId="0" applyFont="1" applyFill="1" applyBorder="1"/>
    <xf numFmtId="0" fontId="9" fillId="3" borderId="0" xfId="0" applyFont="1" applyFill="1" applyBorder="1"/>
    <xf numFmtId="0" fontId="7" fillId="3" borderId="0" xfId="0" applyNumberFormat="1" applyFont="1" applyFill="1" applyBorder="1"/>
    <xf numFmtId="0" fontId="7" fillId="3" borderId="0" xfId="0" applyFont="1" applyFill="1" applyBorder="1"/>
    <xf numFmtId="0" fontId="7" fillId="3" borderId="8" xfId="0" applyFont="1" applyFill="1" applyBorder="1"/>
    <xf numFmtId="0" fontId="2" fillId="4" borderId="10" xfId="0" applyFont="1" applyFill="1" applyBorder="1" applyAlignment="1" applyProtection="1">
      <alignment horizontal="center" vertical="center"/>
    </xf>
    <xf numFmtId="0" fontId="2" fillId="4" borderId="10" xfId="0" applyFont="1" applyFill="1" applyBorder="1" applyAlignment="1" applyProtection="1">
      <alignment horizontal="center" vertical="center" wrapText="1"/>
    </xf>
    <xf numFmtId="0" fontId="2" fillId="4" borderId="11"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xf>
    <xf numFmtId="0" fontId="0" fillId="0" borderId="0" xfId="0" applyAlignment="1">
      <alignment vertical="center"/>
    </xf>
    <xf numFmtId="0" fontId="7" fillId="6" borderId="13" xfId="0" applyFont="1" applyFill="1" applyBorder="1" applyAlignment="1" applyProtection="1">
      <alignment vertical="center"/>
    </xf>
    <xf numFmtId="0" fontId="0" fillId="7" borderId="1" xfId="0" applyFill="1" applyBorder="1" applyAlignment="1" applyProtection="1">
      <alignment vertical="center"/>
    </xf>
    <xf numFmtId="0" fontId="0" fillId="9" borderId="1" xfId="0" applyFill="1" applyBorder="1" applyAlignment="1" applyProtection="1">
      <alignment vertical="center"/>
    </xf>
    <xf numFmtId="0" fontId="0" fillId="11" borderId="1" xfId="0" applyFill="1" applyBorder="1" applyAlignment="1" applyProtection="1">
      <alignment vertical="center"/>
    </xf>
    <xf numFmtId="0" fontId="0" fillId="11" borderId="17" xfId="0" applyFill="1" applyBorder="1" applyAlignment="1" applyProtection="1">
      <alignment vertical="center"/>
    </xf>
    <xf numFmtId="0" fontId="7" fillId="10" borderId="13" xfId="0" applyFont="1" applyFill="1" applyBorder="1" applyAlignment="1" applyProtection="1">
      <alignment vertical="center"/>
    </xf>
    <xf numFmtId="0" fontId="0" fillId="9" borderId="10" xfId="0" applyFill="1" applyBorder="1" applyAlignment="1" applyProtection="1">
      <alignment vertical="center"/>
    </xf>
    <xf numFmtId="0" fontId="0" fillId="9" borderId="17" xfId="0" applyFill="1" applyBorder="1" applyAlignment="1" applyProtection="1">
      <alignment vertical="center"/>
    </xf>
    <xf numFmtId="0" fontId="7" fillId="8" borderId="13" xfId="0" applyFont="1" applyFill="1" applyBorder="1" applyAlignment="1" applyProtection="1">
      <alignment vertical="center"/>
    </xf>
    <xf numFmtId="0" fontId="0" fillId="7" borderId="10" xfId="0" applyFill="1" applyBorder="1" applyAlignment="1" applyProtection="1">
      <alignment vertical="center"/>
    </xf>
    <xf numFmtId="0" fontId="0" fillId="7" borderId="17" xfId="0" applyFill="1" applyBorder="1" applyAlignment="1" applyProtection="1">
      <alignment vertical="center"/>
    </xf>
    <xf numFmtId="0" fontId="2" fillId="4" borderId="18" xfId="0" applyFont="1" applyFill="1" applyBorder="1" applyAlignment="1" applyProtection="1">
      <alignment horizontal="center" vertical="center" wrapText="1"/>
    </xf>
    <xf numFmtId="0" fontId="0" fillId="9" borderId="17" xfId="0" applyFill="1" applyBorder="1" applyAlignment="1">
      <alignment horizontal="center" vertical="center" wrapText="1"/>
    </xf>
    <xf numFmtId="0" fontId="0" fillId="9" borderId="1" xfId="0" applyFill="1" applyBorder="1" applyAlignment="1">
      <alignment horizontal="center" vertical="center" wrapText="1"/>
    </xf>
    <xf numFmtId="0" fontId="0" fillId="9" borderId="10" xfId="0" applyFill="1" applyBorder="1" applyAlignment="1">
      <alignment horizontal="center" vertical="center" wrapText="1"/>
    </xf>
    <xf numFmtId="0" fontId="0" fillId="12" borderId="17" xfId="0" applyFill="1" applyBorder="1"/>
    <xf numFmtId="44" fontId="0" fillId="12" borderId="17" xfId="1" applyFont="1" applyFill="1" applyBorder="1"/>
    <xf numFmtId="0" fontId="0" fillId="12" borderId="1" xfId="0" applyFill="1" applyBorder="1"/>
    <xf numFmtId="0" fontId="0" fillId="12" borderId="10" xfId="0" applyFill="1" applyBorder="1"/>
    <xf numFmtId="0" fontId="0" fillId="7" borderId="17" xfId="0" applyFill="1" applyBorder="1" applyAlignment="1">
      <alignment horizontal="center" vertical="center" wrapText="1"/>
    </xf>
    <xf numFmtId="0" fontId="0" fillId="7" borderId="1" xfId="0" applyFill="1" applyBorder="1" applyAlignment="1">
      <alignment horizontal="center" vertical="center" wrapText="1"/>
    </xf>
    <xf numFmtId="0" fontId="0" fillId="7" borderId="10" xfId="0" applyFill="1" applyBorder="1" applyAlignment="1">
      <alignment horizontal="center" vertical="center" wrapText="1"/>
    </xf>
    <xf numFmtId="0" fontId="0" fillId="9" borderId="17" xfId="0" applyFill="1" applyBorder="1" applyAlignment="1">
      <alignment wrapText="1"/>
    </xf>
    <xf numFmtId="0" fontId="0" fillId="9" borderId="1" xfId="0" applyFill="1" applyBorder="1" applyAlignment="1">
      <alignment wrapText="1"/>
    </xf>
    <xf numFmtId="0" fontId="0" fillId="9" borderId="10" xfId="0" applyFill="1" applyBorder="1" applyAlignment="1">
      <alignment wrapText="1"/>
    </xf>
    <xf numFmtId="0" fontId="0" fillId="13" borderId="17" xfId="0" applyFill="1" applyBorder="1"/>
    <xf numFmtId="44" fontId="0" fillId="13" borderId="17" xfId="1" applyFont="1" applyFill="1" applyBorder="1"/>
    <xf numFmtId="0" fontId="0" fillId="13" borderId="1" xfId="0" applyFill="1" applyBorder="1"/>
    <xf numFmtId="0" fontId="0" fillId="13" borderId="10" xfId="0" applyFill="1" applyBorder="1"/>
    <xf numFmtId="0" fontId="0" fillId="11" borderId="17" xfId="0" applyFill="1" applyBorder="1" applyAlignment="1">
      <alignment horizontal="center" vertical="center" wrapText="1"/>
    </xf>
    <xf numFmtId="0" fontId="0" fillId="11" borderId="17" xfId="0" applyFill="1" applyBorder="1" applyAlignment="1">
      <alignment wrapText="1"/>
    </xf>
    <xf numFmtId="0" fontId="0" fillId="11" borderId="1" xfId="0" applyFill="1" applyBorder="1" applyAlignment="1">
      <alignment horizontal="center" vertical="center" wrapText="1"/>
    </xf>
    <xf numFmtId="0" fontId="0" fillId="11" borderId="1" xfId="0" applyFill="1" applyBorder="1" applyAlignment="1">
      <alignment wrapText="1"/>
    </xf>
    <xf numFmtId="0" fontId="0" fillId="14" borderId="17" xfId="0" applyFill="1" applyBorder="1"/>
    <xf numFmtId="44" fontId="0" fillId="14" borderId="17" xfId="1" applyFont="1" applyFill="1" applyBorder="1"/>
    <xf numFmtId="0" fontId="0" fillId="14" borderId="1" xfId="0" applyFill="1" applyBorder="1"/>
    <xf numFmtId="0" fontId="0" fillId="2" borderId="0" xfId="0" applyFill="1" applyAlignment="1">
      <alignment horizontal="left" wrapText="1"/>
    </xf>
    <xf numFmtId="0" fontId="0" fillId="2" borderId="0" xfId="0" applyFill="1" applyAlignment="1">
      <alignment horizontal="left"/>
    </xf>
    <xf numFmtId="0" fontId="5" fillId="3" borderId="5" xfId="0" applyFont="1" applyFill="1" applyBorder="1" applyAlignment="1">
      <alignment horizontal="center"/>
    </xf>
    <xf numFmtId="0" fontId="5" fillId="3" borderId="6" xfId="0" applyFont="1" applyFill="1" applyBorder="1" applyAlignment="1">
      <alignment horizontal="center"/>
    </xf>
    <xf numFmtId="0" fontId="6" fillId="3" borderId="5" xfId="0" applyFont="1" applyFill="1" applyBorder="1" applyAlignment="1">
      <alignment horizontal="center"/>
    </xf>
    <xf numFmtId="0" fontId="6" fillId="3" borderId="6" xfId="0" applyFont="1" applyFill="1" applyBorder="1" applyAlignment="1">
      <alignment horizontal="center"/>
    </xf>
    <xf numFmtId="0" fontId="3" fillId="5" borderId="1" xfId="0" applyFont="1" applyFill="1" applyBorder="1" applyAlignment="1">
      <alignment horizontal="center" vertical="center" wrapText="1"/>
    </xf>
    <xf numFmtId="0" fontId="3" fillId="5" borderId="1" xfId="0" applyFont="1" applyFill="1" applyBorder="1" applyAlignment="1">
      <alignment horizontal="center"/>
    </xf>
    <xf numFmtId="0" fontId="0" fillId="5" borderId="1" xfId="0" applyFill="1" applyBorder="1" applyAlignment="1">
      <alignment horizontal="center"/>
    </xf>
    <xf numFmtId="0" fontId="7" fillId="6" borderId="14" xfId="0" applyFont="1" applyFill="1" applyBorder="1" applyAlignment="1" applyProtection="1">
      <alignment horizontal="center" vertical="center"/>
    </xf>
    <xf numFmtId="0" fontId="7" fillId="6" borderId="15" xfId="0" applyFont="1" applyFill="1" applyBorder="1" applyAlignment="1" applyProtection="1">
      <alignment horizontal="center" vertical="center"/>
    </xf>
    <xf numFmtId="0" fontId="7" fillId="6" borderId="16" xfId="0" applyFont="1" applyFill="1" applyBorder="1" applyAlignment="1" applyProtection="1">
      <alignment horizontal="center" vertical="center"/>
    </xf>
    <xf numFmtId="0" fontId="7" fillId="8" borderId="14" xfId="0" applyFont="1" applyFill="1" applyBorder="1" applyAlignment="1" applyProtection="1">
      <alignment horizontal="center" vertical="center"/>
    </xf>
    <xf numFmtId="0" fontId="7" fillId="8" borderId="15" xfId="0" applyFont="1" applyFill="1" applyBorder="1" applyAlignment="1" applyProtection="1">
      <alignment horizontal="center" vertical="center"/>
    </xf>
    <xf numFmtId="0" fontId="7" fillId="8" borderId="16" xfId="0" applyFont="1" applyFill="1" applyBorder="1" applyAlignment="1" applyProtection="1">
      <alignment horizontal="center" vertical="center"/>
    </xf>
    <xf numFmtId="0" fontId="7" fillId="10" borderId="14" xfId="0" applyFont="1" applyFill="1" applyBorder="1" applyAlignment="1" applyProtection="1">
      <alignment horizontal="center" vertical="center"/>
    </xf>
    <xf numFmtId="0" fontId="7" fillId="10" borderId="15" xfId="0" applyFont="1" applyFill="1" applyBorder="1" applyAlignment="1" applyProtection="1">
      <alignment horizontal="center" vertical="center"/>
    </xf>
    <xf numFmtId="0" fontId="7" fillId="10" borderId="16" xfId="0" applyFont="1" applyFill="1" applyBorder="1" applyAlignment="1" applyProtection="1">
      <alignment horizontal="center" vertical="center"/>
    </xf>
    <xf numFmtId="44" fontId="0" fillId="12" borderId="1" xfId="1" applyFont="1" applyFill="1" applyBorder="1"/>
    <xf numFmtId="44" fontId="0" fillId="12" borderId="10" xfId="1" applyFont="1" applyFill="1" applyBorder="1"/>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66675</xdr:rowOff>
    </xdr:from>
    <xdr:to>
      <xdr:col>3</xdr:col>
      <xdr:colOff>681990</xdr:colOff>
      <xdr:row>5</xdr:row>
      <xdr:rowOff>66040</xdr:rowOff>
    </xdr:to>
    <xdr:pic>
      <xdr:nvPicPr>
        <xdr:cNvPr id="2" name="Image 1"/>
        <xdr:cNvPicPr/>
      </xdr:nvPicPr>
      <xdr:blipFill>
        <a:blip xmlns:r="http://schemas.openxmlformats.org/officeDocument/2006/relationships" r:embed="rId1"/>
        <a:stretch>
          <a:fillRect/>
        </a:stretch>
      </xdr:blipFill>
      <xdr:spPr>
        <a:xfrm>
          <a:off x="57150" y="257175"/>
          <a:ext cx="2910840" cy="85661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topLeftCell="A4" workbookViewId="0">
      <selection activeCell="A15" sqref="A15:K26"/>
    </sheetView>
  </sheetViews>
  <sheetFormatPr baseColWidth="10" defaultRowHeight="15" x14ac:dyDescent="0.25"/>
  <cols>
    <col min="9" max="9" width="28" customWidth="1"/>
    <col min="11" max="11" width="30.28515625" customWidth="1"/>
  </cols>
  <sheetData>
    <row r="1" spans="1:11" x14ac:dyDescent="0.25">
      <c r="A1" s="1"/>
      <c r="B1" s="1"/>
      <c r="C1" s="1"/>
      <c r="D1" s="1"/>
      <c r="E1" s="1"/>
      <c r="F1" s="1"/>
      <c r="G1" s="1"/>
      <c r="H1" s="1"/>
      <c r="I1" s="1"/>
      <c r="J1" s="1"/>
      <c r="K1" s="1"/>
    </row>
    <row r="2" spans="1:11" ht="18.75" x14ac:dyDescent="0.3">
      <c r="A2" s="2"/>
      <c r="B2" s="3"/>
      <c r="C2" s="3"/>
      <c r="D2" s="3"/>
      <c r="E2" s="11" t="s">
        <v>114</v>
      </c>
      <c r="F2" s="3"/>
      <c r="G2" s="3"/>
      <c r="H2" s="3"/>
      <c r="I2" s="3"/>
      <c r="J2" s="2"/>
      <c r="K2" s="4"/>
    </row>
    <row r="3" spans="1:11" ht="18.75" x14ac:dyDescent="0.3">
      <c r="A3" s="5"/>
      <c r="B3" s="6"/>
      <c r="C3" s="6"/>
      <c r="D3" s="6"/>
      <c r="E3" s="6"/>
      <c r="F3" s="6"/>
      <c r="G3" s="6"/>
      <c r="H3" s="6"/>
      <c r="I3" s="6"/>
      <c r="J3" s="59" t="s">
        <v>4</v>
      </c>
      <c r="K3" s="60"/>
    </row>
    <row r="4" spans="1:11" x14ac:dyDescent="0.25">
      <c r="A4" s="5"/>
      <c r="B4" s="6"/>
      <c r="C4" s="6"/>
      <c r="D4" s="6"/>
      <c r="E4" s="6"/>
      <c r="F4" s="6"/>
      <c r="G4" s="6"/>
      <c r="H4" s="6"/>
      <c r="I4" s="6"/>
      <c r="J4" s="5"/>
      <c r="K4" s="7"/>
    </row>
    <row r="5" spans="1:11" x14ac:dyDescent="0.25">
      <c r="A5" s="5"/>
      <c r="B5" s="6"/>
      <c r="C5" s="6"/>
      <c r="D5" s="6"/>
      <c r="E5" s="6"/>
      <c r="F5" s="6"/>
      <c r="G5" s="6"/>
      <c r="H5" s="6"/>
      <c r="I5" s="6"/>
      <c r="J5" s="5"/>
      <c r="K5" s="7"/>
    </row>
    <row r="6" spans="1:11" ht="18.75" x14ac:dyDescent="0.3">
      <c r="A6" s="5"/>
      <c r="B6" s="6"/>
      <c r="C6" s="6"/>
      <c r="D6" s="6"/>
      <c r="E6" s="6"/>
      <c r="F6" s="6"/>
      <c r="G6" s="6"/>
      <c r="H6" s="6"/>
      <c r="I6" s="6"/>
      <c r="J6" s="61" t="s">
        <v>5</v>
      </c>
      <c r="K6" s="62"/>
    </row>
    <row r="7" spans="1:11" ht="18.75" x14ac:dyDescent="0.3">
      <c r="A7" s="5"/>
      <c r="B7" s="6"/>
      <c r="C7" s="12" t="s">
        <v>0</v>
      </c>
      <c r="D7" s="13" t="s">
        <v>2</v>
      </c>
      <c r="E7" s="14" t="s">
        <v>1</v>
      </c>
      <c r="F7" s="14"/>
      <c r="G7" s="6"/>
      <c r="H7" s="6"/>
      <c r="I7" s="6"/>
      <c r="J7" s="5"/>
      <c r="K7" s="7"/>
    </row>
    <row r="8" spans="1:11" ht="18.75" x14ac:dyDescent="0.3">
      <c r="A8" s="8"/>
      <c r="B8" s="9"/>
      <c r="C8" s="9"/>
      <c r="D8" s="15"/>
      <c r="E8" s="15" t="s">
        <v>3</v>
      </c>
      <c r="F8" s="15"/>
      <c r="G8" s="9"/>
      <c r="H8" s="9"/>
      <c r="I8" s="9"/>
      <c r="J8" s="8"/>
      <c r="K8" s="10"/>
    </row>
    <row r="11" spans="1:11" x14ac:dyDescent="0.25">
      <c r="A11" s="64" t="s">
        <v>6</v>
      </c>
      <c r="B11" s="64"/>
      <c r="C11" s="65"/>
      <c r="D11" s="65"/>
      <c r="E11" s="65"/>
      <c r="F11" s="65"/>
      <c r="G11" s="65"/>
      <c r="H11" s="65"/>
      <c r="I11" s="65"/>
      <c r="J11" s="65"/>
      <c r="K11" s="65"/>
    </row>
    <row r="12" spans="1:11" x14ac:dyDescent="0.25">
      <c r="A12" s="64" t="s">
        <v>7</v>
      </c>
      <c r="B12" s="64"/>
      <c r="C12" s="65"/>
      <c r="D12" s="65"/>
      <c r="E12" s="65"/>
      <c r="F12" s="65"/>
      <c r="G12" s="65"/>
      <c r="H12" s="65"/>
      <c r="I12" s="65"/>
      <c r="J12" s="65"/>
      <c r="K12" s="65"/>
    </row>
    <row r="13" spans="1:11" ht="90" customHeight="1" x14ac:dyDescent="0.25">
      <c r="A13" s="63" t="s">
        <v>8</v>
      </c>
      <c r="B13" s="63"/>
      <c r="C13" s="65"/>
      <c r="D13" s="65"/>
      <c r="E13" s="65"/>
      <c r="F13" s="65"/>
      <c r="G13" s="65"/>
      <c r="H13" s="65"/>
      <c r="I13" s="65"/>
      <c r="J13" s="65"/>
      <c r="K13" s="65"/>
    </row>
    <row r="15" spans="1:11" x14ac:dyDescent="0.25">
      <c r="A15" s="57" t="s">
        <v>9</v>
      </c>
      <c r="B15" s="58"/>
      <c r="C15" s="58"/>
      <c r="D15" s="58"/>
      <c r="E15" s="58"/>
      <c r="F15" s="58"/>
      <c r="G15" s="58"/>
      <c r="H15" s="58"/>
      <c r="I15" s="58"/>
      <c r="J15" s="58"/>
      <c r="K15" s="58"/>
    </row>
    <row r="16" spans="1:11" x14ac:dyDescent="0.25">
      <c r="A16" s="58"/>
      <c r="B16" s="58"/>
      <c r="C16" s="58"/>
      <c r="D16" s="58"/>
      <c r="E16" s="58"/>
      <c r="F16" s="58"/>
      <c r="G16" s="58"/>
      <c r="H16" s="58"/>
      <c r="I16" s="58"/>
      <c r="J16" s="58"/>
      <c r="K16" s="58"/>
    </row>
    <row r="17" spans="1:11" x14ac:dyDescent="0.25">
      <c r="A17" s="58"/>
      <c r="B17" s="58"/>
      <c r="C17" s="58"/>
      <c r="D17" s="58"/>
      <c r="E17" s="58"/>
      <c r="F17" s="58"/>
      <c r="G17" s="58"/>
      <c r="H17" s="58"/>
      <c r="I17" s="58"/>
      <c r="J17" s="58"/>
      <c r="K17" s="58"/>
    </row>
    <row r="18" spans="1:11" x14ac:dyDescent="0.25">
      <c r="A18" s="58"/>
      <c r="B18" s="58"/>
      <c r="C18" s="58"/>
      <c r="D18" s="58"/>
      <c r="E18" s="58"/>
      <c r="F18" s="58"/>
      <c r="G18" s="58"/>
      <c r="H18" s="58"/>
      <c r="I18" s="58"/>
      <c r="J18" s="58"/>
      <c r="K18" s="58"/>
    </row>
    <row r="19" spans="1:11" x14ac:dyDescent="0.25">
      <c r="A19" s="58"/>
      <c r="B19" s="58"/>
      <c r="C19" s="58"/>
      <c r="D19" s="58"/>
      <c r="E19" s="58"/>
      <c r="F19" s="58"/>
      <c r="G19" s="58"/>
      <c r="H19" s="58"/>
      <c r="I19" s="58"/>
      <c r="J19" s="58"/>
      <c r="K19" s="58"/>
    </row>
    <row r="20" spans="1:11" x14ac:dyDescent="0.25">
      <c r="A20" s="58"/>
      <c r="B20" s="58"/>
      <c r="C20" s="58"/>
      <c r="D20" s="58"/>
      <c r="E20" s="58"/>
      <c r="F20" s="58"/>
      <c r="G20" s="58"/>
      <c r="H20" s="58"/>
      <c r="I20" s="58"/>
      <c r="J20" s="58"/>
      <c r="K20" s="58"/>
    </row>
    <row r="21" spans="1:11" x14ac:dyDescent="0.25">
      <c r="A21" s="58"/>
      <c r="B21" s="58"/>
      <c r="C21" s="58"/>
      <c r="D21" s="58"/>
      <c r="E21" s="58"/>
      <c r="F21" s="58"/>
      <c r="G21" s="58"/>
      <c r="H21" s="58"/>
      <c r="I21" s="58"/>
      <c r="J21" s="58"/>
      <c r="K21" s="58"/>
    </row>
    <row r="22" spans="1:11" x14ac:dyDescent="0.25">
      <c r="A22" s="58"/>
      <c r="B22" s="58"/>
      <c r="C22" s="58"/>
      <c r="D22" s="58"/>
      <c r="E22" s="58"/>
      <c r="F22" s="58"/>
      <c r="G22" s="58"/>
      <c r="H22" s="58"/>
      <c r="I22" s="58"/>
      <c r="J22" s="58"/>
      <c r="K22" s="58"/>
    </row>
    <row r="23" spans="1:11" x14ac:dyDescent="0.25">
      <c r="A23" s="58"/>
      <c r="B23" s="58"/>
      <c r="C23" s="58"/>
      <c r="D23" s="58"/>
      <c r="E23" s="58"/>
      <c r="F23" s="58"/>
      <c r="G23" s="58"/>
      <c r="H23" s="58"/>
      <c r="I23" s="58"/>
      <c r="J23" s="58"/>
      <c r="K23" s="58"/>
    </row>
    <row r="24" spans="1:11" x14ac:dyDescent="0.25">
      <c r="A24" s="58"/>
      <c r="B24" s="58"/>
      <c r="C24" s="58"/>
      <c r="D24" s="58"/>
      <c r="E24" s="58"/>
      <c r="F24" s="58"/>
      <c r="G24" s="58"/>
      <c r="H24" s="58"/>
      <c r="I24" s="58"/>
      <c r="J24" s="58"/>
      <c r="K24" s="58"/>
    </row>
    <row r="25" spans="1:11" x14ac:dyDescent="0.25">
      <c r="A25" s="58"/>
      <c r="B25" s="58"/>
      <c r="C25" s="58"/>
      <c r="D25" s="58"/>
      <c r="E25" s="58"/>
      <c r="F25" s="58"/>
      <c r="G25" s="58"/>
      <c r="H25" s="58"/>
      <c r="I25" s="58"/>
      <c r="J25" s="58"/>
      <c r="K25" s="58"/>
    </row>
    <row r="26" spans="1:11" ht="43.5" customHeight="1" x14ac:dyDescent="0.25">
      <c r="A26" s="58"/>
      <c r="B26" s="58"/>
      <c r="C26" s="58"/>
      <c r="D26" s="58"/>
      <c r="E26" s="58"/>
      <c r="F26" s="58"/>
      <c r="G26" s="58"/>
      <c r="H26" s="58"/>
      <c r="I26" s="58"/>
      <c r="J26" s="58"/>
      <c r="K26" s="58"/>
    </row>
  </sheetData>
  <mergeCells count="9">
    <mergeCell ref="A15:K26"/>
    <mergeCell ref="J3:K3"/>
    <mergeCell ref="J6:K6"/>
    <mergeCell ref="A13:B13"/>
    <mergeCell ref="A12:B12"/>
    <mergeCell ref="A11:B11"/>
    <mergeCell ref="C11:K11"/>
    <mergeCell ref="C12:K12"/>
    <mergeCell ref="C13:K13"/>
  </mergeCells>
  <pageMargins left="0.70866141732283472" right="0.70866141732283472" top="0.74803149606299213" bottom="0.74803149606299213" header="0.31496062992125984" footer="0.31496062992125984"/>
  <pageSetup paperSize="9" scale="81"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tabSelected="1" topLeftCell="A3" workbookViewId="0">
      <selection activeCell="D10" sqref="D10"/>
    </sheetView>
  </sheetViews>
  <sheetFormatPr baseColWidth="10" defaultRowHeight="15" x14ac:dyDescent="0.25"/>
  <cols>
    <col min="1" max="1" width="11.42578125" style="20"/>
    <col min="2" max="2" width="15.85546875" customWidth="1"/>
    <col min="3" max="3" width="36" customWidth="1"/>
    <col min="4" max="4" width="34.7109375" customWidth="1"/>
    <col min="5" max="5" width="20.85546875" customWidth="1"/>
    <col min="6" max="7" width="32.85546875" customWidth="1"/>
    <col min="8" max="8" width="19.5703125" customWidth="1"/>
  </cols>
  <sheetData>
    <row r="1" spans="1:8" s="20" customFormat="1" ht="75.75" thickBot="1" x14ac:dyDescent="0.3">
      <c r="A1" s="16" t="s">
        <v>10</v>
      </c>
      <c r="B1" s="16" t="s">
        <v>11</v>
      </c>
      <c r="C1" s="16" t="s">
        <v>12</v>
      </c>
      <c r="D1" s="17" t="s">
        <v>115</v>
      </c>
      <c r="E1" s="17" t="s">
        <v>116</v>
      </c>
      <c r="F1" s="18" t="s">
        <v>13</v>
      </c>
      <c r="G1" s="32" t="s">
        <v>117</v>
      </c>
      <c r="H1" s="19" t="s">
        <v>14</v>
      </c>
    </row>
    <row r="2" spans="1:8" ht="19.5" thickBot="1" x14ac:dyDescent="0.3">
      <c r="A2" s="21" t="s">
        <v>15</v>
      </c>
      <c r="B2" s="66" t="s">
        <v>34</v>
      </c>
      <c r="C2" s="67"/>
      <c r="D2" s="67"/>
      <c r="E2" s="67"/>
      <c r="F2" s="67"/>
      <c r="G2" s="67"/>
      <c r="H2" s="68"/>
    </row>
    <row r="3" spans="1:8" ht="45" x14ac:dyDescent="0.25">
      <c r="A3" s="31" t="s">
        <v>16</v>
      </c>
      <c r="B3" s="40" t="s">
        <v>35</v>
      </c>
      <c r="C3" s="40" t="s">
        <v>36</v>
      </c>
      <c r="D3" s="36"/>
      <c r="E3" s="36">
        <v>1</v>
      </c>
      <c r="F3" s="36"/>
      <c r="G3" s="37">
        <f>E3*F3</f>
        <v>0</v>
      </c>
      <c r="H3" s="37">
        <f>G3*1.2</f>
        <v>0</v>
      </c>
    </row>
    <row r="4" spans="1:8" ht="30" x14ac:dyDescent="0.25">
      <c r="A4" s="22" t="s">
        <v>17</v>
      </c>
      <c r="B4" s="41" t="s">
        <v>37</v>
      </c>
      <c r="C4" s="41" t="s">
        <v>38</v>
      </c>
      <c r="D4" s="38"/>
      <c r="E4" s="38">
        <v>1</v>
      </c>
      <c r="F4" s="38"/>
      <c r="G4" s="37">
        <f t="shared" ref="G4:G12" si="0">E4*F4</f>
        <v>0</v>
      </c>
      <c r="H4" s="37">
        <f t="shared" ref="H4:H12" si="1">G4*1.2</f>
        <v>0</v>
      </c>
    </row>
    <row r="5" spans="1:8" ht="30" x14ac:dyDescent="0.25">
      <c r="A5" s="22" t="s">
        <v>18</v>
      </c>
      <c r="B5" s="41" t="s">
        <v>37</v>
      </c>
      <c r="C5" s="41" t="s">
        <v>39</v>
      </c>
      <c r="D5" s="38"/>
      <c r="E5" s="38">
        <v>1</v>
      </c>
      <c r="F5" s="38"/>
      <c r="G5" s="37">
        <f t="shared" si="0"/>
        <v>0</v>
      </c>
      <c r="H5" s="37">
        <f t="shared" si="1"/>
        <v>0</v>
      </c>
    </row>
    <row r="6" spans="1:8" ht="45" x14ac:dyDescent="0.25">
      <c r="A6" s="22" t="s">
        <v>19</v>
      </c>
      <c r="B6" s="41" t="s">
        <v>40</v>
      </c>
      <c r="C6" s="41" t="s">
        <v>41</v>
      </c>
      <c r="D6" s="38"/>
      <c r="E6" s="38">
        <v>1</v>
      </c>
      <c r="F6" s="38"/>
      <c r="G6" s="37">
        <f t="shared" si="0"/>
        <v>0</v>
      </c>
      <c r="H6" s="37">
        <f t="shared" si="1"/>
        <v>0</v>
      </c>
    </row>
    <row r="7" spans="1:8" ht="30" x14ac:dyDescent="0.25">
      <c r="A7" s="22" t="s">
        <v>20</v>
      </c>
      <c r="B7" s="41" t="s">
        <v>50</v>
      </c>
      <c r="C7" s="41" t="s">
        <v>51</v>
      </c>
      <c r="D7" s="38"/>
      <c r="E7" s="38">
        <v>1</v>
      </c>
      <c r="F7" s="38"/>
      <c r="G7" s="37">
        <f t="shared" si="0"/>
        <v>0</v>
      </c>
      <c r="H7" s="37">
        <f t="shared" si="1"/>
        <v>0</v>
      </c>
    </row>
    <row r="8" spans="1:8" ht="30" x14ac:dyDescent="0.25">
      <c r="A8" s="22" t="s">
        <v>44</v>
      </c>
      <c r="B8" s="41" t="s">
        <v>42</v>
      </c>
      <c r="C8" s="41" t="s">
        <v>43</v>
      </c>
      <c r="D8" s="38"/>
      <c r="E8" s="38">
        <v>1</v>
      </c>
      <c r="F8" s="38"/>
      <c r="G8" s="37">
        <f t="shared" si="0"/>
        <v>0</v>
      </c>
      <c r="H8" s="37">
        <f t="shared" si="1"/>
        <v>0</v>
      </c>
    </row>
    <row r="9" spans="1:8" ht="45" x14ac:dyDescent="0.25">
      <c r="A9" s="22" t="s">
        <v>45</v>
      </c>
      <c r="B9" s="41" t="s">
        <v>118</v>
      </c>
      <c r="C9" s="41" t="s">
        <v>119</v>
      </c>
      <c r="D9" s="38"/>
      <c r="E9" s="38">
        <v>6</v>
      </c>
      <c r="F9" s="38"/>
      <c r="G9" s="37">
        <f t="shared" si="0"/>
        <v>0</v>
      </c>
      <c r="H9" s="37">
        <f t="shared" si="1"/>
        <v>0</v>
      </c>
    </row>
    <row r="10" spans="1:8" ht="45" x14ac:dyDescent="0.25">
      <c r="A10" s="22" t="s">
        <v>46</v>
      </c>
      <c r="B10" s="41" t="s">
        <v>118</v>
      </c>
      <c r="C10" s="41" t="s">
        <v>120</v>
      </c>
      <c r="D10" s="38"/>
      <c r="E10" s="38">
        <v>6</v>
      </c>
      <c r="F10" s="38"/>
      <c r="G10" s="37">
        <f t="shared" si="0"/>
        <v>0</v>
      </c>
      <c r="H10" s="37">
        <f t="shared" si="1"/>
        <v>0</v>
      </c>
    </row>
    <row r="11" spans="1:8" ht="60" x14ac:dyDescent="0.25">
      <c r="A11" s="30" t="s">
        <v>49</v>
      </c>
      <c r="B11" s="42" t="s">
        <v>47</v>
      </c>
      <c r="C11" s="42" t="s">
        <v>48</v>
      </c>
      <c r="D11" s="38"/>
      <c r="E11" s="38">
        <v>1</v>
      </c>
      <c r="F11" s="38"/>
      <c r="G11" s="75">
        <f t="shared" si="0"/>
        <v>0</v>
      </c>
      <c r="H11" s="75">
        <f t="shared" si="1"/>
        <v>0</v>
      </c>
    </row>
    <row r="12" spans="1:8" ht="75.75" thickBot="1" x14ac:dyDescent="0.3">
      <c r="A12" s="30" t="s">
        <v>164</v>
      </c>
      <c r="B12" s="42" t="s">
        <v>165</v>
      </c>
      <c r="C12" s="42" t="s">
        <v>166</v>
      </c>
      <c r="D12" s="39"/>
      <c r="E12" s="39">
        <v>1</v>
      </c>
      <c r="F12" s="39"/>
      <c r="G12" s="76">
        <f t="shared" si="0"/>
        <v>0</v>
      </c>
      <c r="H12" s="76">
        <f t="shared" si="1"/>
        <v>0</v>
      </c>
    </row>
    <row r="13" spans="1:8" ht="19.5" thickBot="1" x14ac:dyDescent="0.3">
      <c r="A13" s="29" t="s">
        <v>21</v>
      </c>
      <c r="B13" s="69" t="s">
        <v>52</v>
      </c>
      <c r="C13" s="70"/>
      <c r="D13" s="70"/>
      <c r="E13" s="70"/>
      <c r="F13" s="70"/>
      <c r="G13" s="70"/>
      <c r="H13" s="71"/>
    </row>
    <row r="14" spans="1:8" ht="30" x14ac:dyDescent="0.25">
      <c r="A14" s="28" t="s">
        <v>22</v>
      </c>
      <c r="B14" s="33" t="s">
        <v>53</v>
      </c>
      <c r="C14" s="43" t="s">
        <v>54</v>
      </c>
      <c r="D14" s="46"/>
      <c r="E14" s="46">
        <v>1</v>
      </c>
      <c r="F14" s="46"/>
      <c r="G14" s="47">
        <f>E14*F14</f>
        <v>0</v>
      </c>
      <c r="H14" s="47">
        <f>G14*1.2</f>
        <v>0</v>
      </c>
    </row>
    <row r="15" spans="1:8" ht="45" x14ac:dyDescent="0.25">
      <c r="A15" s="23" t="s">
        <v>23</v>
      </c>
      <c r="B15" s="34" t="s">
        <v>122</v>
      </c>
      <c r="C15" s="44" t="s">
        <v>121</v>
      </c>
      <c r="D15" s="48"/>
      <c r="E15" s="48">
        <v>2</v>
      </c>
      <c r="F15" s="48"/>
      <c r="G15" s="47">
        <f t="shared" ref="G15:G40" si="2">E15*F15</f>
        <v>0</v>
      </c>
      <c r="H15" s="47">
        <f t="shared" ref="H15:H40" si="3">G15*1.2</f>
        <v>0</v>
      </c>
    </row>
    <row r="16" spans="1:8" ht="30" x14ac:dyDescent="0.25">
      <c r="A16" s="23" t="s">
        <v>24</v>
      </c>
      <c r="B16" s="34" t="s">
        <v>55</v>
      </c>
      <c r="C16" s="44" t="s">
        <v>109</v>
      </c>
      <c r="D16" s="48"/>
      <c r="E16" s="48">
        <v>1</v>
      </c>
      <c r="F16" s="48"/>
      <c r="G16" s="47">
        <f t="shared" si="2"/>
        <v>0</v>
      </c>
      <c r="H16" s="47">
        <f t="shared" si="3"/>
        <v>0</v>
      </c>
    </row>
    <row r="17" spans="1:8" ht="30" x14ac:dyDescent="0.25">
      <c r="A17" s="23" t="s">
        <v>25</v>
      </c>
      <c r="B17" s="34" t="s">
        <v>55</v>
      </c>
      <c r="C17" s="44" t="s">
        <v>110</v>
      </c>
      <c r="D17" s="48"/>
      <c r="E17" s="48">
        <v>1</v>
      </c>
      <c r="F17" s="48"/>
      <c r="G17" s="47">
        <f t="shared" si="2"/>
        <v>0</v>
      </c>
      <c r="H17" s="47">
        <f t="shared" si="3"/>
        <v>0</v>
      </c>
    </row>
    <row r="18" spans="1:8" ht="45" x14ac:dyDescent="0.25">
      <c r="A18" s="23" t="s">
        <v>26</v>
      </c>
      <c r="B18" s="34" t="s">
        <v>56</v>
      </c>
      <c r="C18" s="44" t="s">
        <v>111</v>
      </c>
      <c r="D18" s="48"/>
      <c r="E18" s="48">
        <v>1</v>
      </c>
      <c r="F18" s="48"/>
      <c r="G18" s="47">
        <f t="shared" si="2"/>
        <v>0</v>
      </c>
      <c r="H18" s="47">
        <f t="shared" si="3"/>
        <v>0</v>
      </c>
    </row>
    <row r="19" spans="1:8" ht="60" x14ac:dyDescent="0.25">
      <c r="A19" s="23" t="s">
        <v>27</v>
      </c>
      <c r="B19" s="34" t="s">
        <v>124</v>
      </c>
      <c r="C19" s="44" t="s">
        <v>123</v>
      </c>
      <c r="D19" s="48"/>
      <c r="E19" s="48">
        <v>2</v>
      </c>
      <c r="F19" s="48"/>
      <c r="G19" s="47">
        <f t="shared" si="2"/>
        <v>0</v>
      </c>
      <c r="H19" s="47">
        <f t="shared" si="3"/>
        <v>0</v>
      </c>
    </row>
    <row r="20" spans="1:8" ht="45" x14ac:dyDescent="0.25">
      <c r="A20" s="23" t="s">
        <v>28</v>
      </c>
      <c r="B20" s="34" t="s">
        <v>92</v>
      </c>
      <c r="C20" s="44" t="s">
        <v>125</v>
      </c>
      <c r="D20" s="48"/>
      <c r="E20" s="48">
        <v>2</v>
      </c>
      <c r="F20" s="48"/>
      <c r="G20" s="47">
        <f t="shared" si="2"/>
        <v>0</v>
      </c>
      <c r="H20" s="47">
        <f t="shared" si="3"/>
        <v>0</v>
      </c>
    </row>
    <row r="21" spans="1:8" ht="30" x14ac:dyDescent="0.25">
      <c r="A21" s="23" t="s">
        <v>29</v>
      </c>
      <c r="B21" s="34" t="s">
        <v>50</v>
      </c>
      <c r="C21" s="44" t="s">
        <v>57</v>
      </c>
      <c r="D21" s="48"/>
      <c r="E21" s="48">
        <v>1</v>
      </c>
      <c r="F21" s="48"/>
      <c r="G21" s="47">
        <f t="shared" si="2"/>
        <v>0</v>
      </c>
      <c r="H21" s="47">
        <f t="shared" si="3"/>
        <v>0</v>
      </c>
    </row>
    <row r="22" spans="1:8" ht="30" x14ac:dyDescent="0.25">
      <c r="A22" s="23" t="s">
        <v>58</v>
      </c>
      <c r="B22" s="34" t="s">
        <v>61</v>
      </c>
      <c r="C22" s="44" t="s">
        <v>112</v>
      </c>
      <c r="D22" s="48"/>
      <c r="E22" s="48">
        <v>1</v>
      </c>
      <c r="F22" s="48"/>
      <c r="G22" s="47">
        <f t="shared" si="2"/>
        <v>0</v>
      </c>
      <c r="H22" s="47">
        <f t="shared" si="3"/>
        <v>0</v>
      </c>
    </row>
    <row r="23" spans="1:8" ht="30" x14ac:dyDescent="0.25">
      <c r="A23" s="23" t="s">
        <v>59</v>
      </c>
      <c r="B23" s="34" t="s">
        <v>127</v>
      </c>
      <c r="C23" s="44" t="s">
        <v>126</v>
      </c>
      <c r="D23" s="48"/>
      <c r="E23" s="48">
        <v>2</v>
      </c>
      <c r="F23" s="48"/>
      <c r="G23" s="47">
        <f t="shared" si="2"/>
        <v>0</v>
      </c>
      <c r="H23" s="47">
        <f t="shared" si="3"/>
        <v>0</v>
      </c>
    </row>
    <row r="24" spans="1:8" ht="30" x14ac:dyDescent="0.25">
      <c r="A24" s="23" t="s">
        <v>60</v>
      </c>
      <c r="B24" s="34" t="s">
        <v>37</v>
      </c>
      <c r="C24" s="44" t="s">
        <v>62</v>
      </c>
      <c r="D24" s="48"/>
      <c r="E24" s="48">
        <v>1</v>
      </c>
      <c r="F24" s="48"/>
      <c r="G24" s="47">
        <f t="shared" si="2"/>
        <v>0</v>
      </c>
      <c r="H24" s="47">
        <f t="shared" si="3"/>
        <v>0</v>
      </c>
    </row>
    <row r="25" spans="1:8" ht="30" x14ac:dyDescent="0.25">
      <c r="A25" s="23" t="s">
        <v>63</v>
      </c>
      <c r="B25" s="34" t="s">
        <v>37</v>
      </c>
      <c r="C25" s="44" t="s">
        <v>64</v>
      </c>
      <c r="D25" s="48"/>
      <c r="E25" s="48">
        <v>1</v>
      </c>
      <c r="F25" s="48"/>
      <c r="G25" s="47">
        <f t="shared" si="2"/>
        <v>0</v>
      </c>
      <c r="H25" s="47">
        <f t="shared" si="3"/>
        <v>0</v>
      </c>
    </row>
    <row r="26" spans="1:8" ht="30" x14ac:dyDescent="0.25">
      <c r="A26" s="23" t="s">
        <v>71</v>
      </c>
      <c r="B26" s="34" t="s">
        <v>37</v>
      </c>
      <c r="C26" s="44" t="s">
        <v>65</v>
      </c>
      <c r="D26" s="48"/>
      <c r="E26" s="48">
        <v>1</v>
      </c>
      <c r="F26" s="48"/>
      <c r="G26" s="47">
        <f t="shared" si="2"/>
        <v>0</v>
      </c>
      <c r="H26" s="47">
        <f t="shared" si="3"/>
        <v>0</v>
      </c>
    </row>
    <row r="27" spans="1:8" x14ac:dyDescent="0.25">
      <c r="A27" s="23" t="s">
        <v>72</v>
      </c>
      <c r="B27" s="34" t="s">
        <v>66</v>
      </c>
      <c r="C27" s="44" t="s">
        <v>130</v>
      </c>
      <c r="D27" s="48"/>
      <c r="E27" s="48">
        <v>1</v>
      </c>
      <c r="F27" s="48"/>
      <c r="G27" s="47">
        <f t="shared" si="2"/>
        <v>0</v>
      </c>
      <c r="H27" s="47">
        <f t="shared" si="3"/>
        <v>0</v>
      </c>
    </row>
    <row r="28" spans="1:8" x14ac:dyDescent="0.25">
      <c r="A28" s="23" t="s">
        <v>73</v>
      </c>
      <c r="B28" s="34" t="s">
        <v>113</v>
      </c>
      <c r="C28" s="44" t="s">
        <v>129</v>
      </c>
      <c r="D28" s="48"/>
      <c r="E28" s="48">
        <v>2</v>
      </c>
      <c r="F28" s="48"/>
      <c r="G28" s="47">
        <f t="shared" si="2"/>
        <v>0</v>
      </c>
      <c r="H28" s="47">
        <f t="shared" si="3"/>
        <v>0</v>
      </c>
    </row>
    <row r="29" spans="1:8" x14ac:dyDescent="0.25">
      <c r="A29" s="23" t="s">
        <v>74</v>
      </c>
      <c r="B29" s="34" t="s">
        <v>113</v>
      </c>
      <c r="C29" s="44" t="s">
        <v>128</v>
      </c>
      <c r="D29" s="48"/>
      <c r="E29" s="48">
        <v>1</v>
      </c>
      <c r="F29" s="48"/>
      <c r="G29" s="47">
        <f t="shared" si="2"/>
        <v>0</v>
      </c>
      <c r="H29" s="47">
        <f t="shared" si="3"/>
        <v>0</v>
      </c>
    </row>
    <row r="30" spans="1:8" x14ac:dyDescent="0.25">
      <c r="A30" s="23" t="s">
        <v>75</v>
      </c>
      <c r="B30" s="34" t="s">
        <v>131</v>
      </c>
      <c r="C30" s="44" t="s">
        <v>132</v>
      </c>
      <c r="D30" s="48"/>
      <c r="E30" s="48">
        <v>2</v>
      </c>
      <c r="F30" s="48"/>
      <c r="G30" s="47">
        <f t="shared" si="2"/>
        <v>0</v>
      </c>
      <c r="H30" s="47">
        <f t="shared" si="3"/>
        <v>0</v>
      </c>
    </row>
    <row r="31" spans="1:8" ht="30" x14ac:dyDescent="0.25">
      <c r="A31" s="23" t="s">
        <v>76</v>
      </c>
      <c r="B31" s="34" t="s">
        <v>67</v>
      </c>
      <c r="C31" s="44" t="s">
        <v>133</v>
      </c>
      <c r="D31" s="48"/>
      <c r="E31" s="48">
        <v>1</v>
      </c>
      <c r="F31" s="48"/>
      <c r="G31" s="47">
        <f t="shared" si="2"/>
        <v>0</v>
      </c>
      <c r="H31" s="47">
        <f t="shared" si="3"/>
        <v>0</v>
      </c>
    </row>
    <row r="32" spans="1:8" x14ac:dyDescent="0.25">
      <c r="A32" s="23" t="s">
        <v>77</v>
      </c>
      <c r="B32" s="34" t="s">
        <v>118</v>
      </c>
      <c r="C32" s="44" t="s">
        <v>134</v>
      </c>
      <c r="D32" s="48"/>
      <c r="E32" s="48">
        <v>6</v>
      </c>
      <c r="F32" s="48"/>
      <c r="G32" s="47">
        <f t="shared" si="2"/>
        <v>0</v>
      </c>
      <c r="H32" s="47">
        <f t="shared" si="3"/>
        <v>0</v>
      </c>
    </row>
    <row r="33" spans="1:8" ht="30" x14ac:dyDescent="0.25">
      <c r="A33" s="23" t="s">
        <v>78</v>
      </c>
      <c r="B33" s="34" t="s">
        <v>135</v>
      </c>
      <c r="C33" s="44" t="s">
        <v>136</v>
      </c>
      <c r="D33" s="48"/>
      <c r="E33" s="48">
        <v>6</v>
      </c>
      <c r="F33" s="48"/>
      <c r="G33" s="47">
        <f t="shared" si="2"/>
        <v>0</v>
      </c>
      <c r="H33" s="47">
        <f t="shared" si="3"/>
        <v>0</v>
      </c>
    </row>
    <row r="34" spans="1:8" ht="45" x14ac:dyDescent="0.25">
      <c r="A34" s="23" t="s">
        <v>79</v>
      </c>
      <c r="B34" s="34" t="s">
        <v>124</v>
      </c>
      <c r="C34" s="44" t="s">
        <v>137</v>
      </c>
      <c r="D34" s="48"/>
      <c r="E34" s="48">
        <v>6</v>
      </c>
      <c r="F34" s="48"/>
      <c r="G34" s="47">
        <f t="shared" si="2"/>
        <v>0</v>
      </c>
      <c r="H34" s="47">
        <f t="shared" si="3"/>
        <v>0</v>
      </c>
    </row>
    <row r="35" spans="1:8" ht="30" x14ac:dyDescent="0.25">
      <c r="A35" s="23" t="s">
        <v>80</v>
      </c>
      <c r="B35" s="34" t="s">
        <v>67</v>
      </c>
      <c r="C35" s="44" t="s">
        <v>138</v>
      </c>
      <c r="D35" s="48"/>
      <c r="E35" s="48">
        <v>1</v>
      </c>
      <c r="F35" s="48"/>
      <c r="G35" s="47">
        <f t="shared" si="2"/>
        <v>0</v>
      </c>
      <c r="H35" s="47">
        <f t="shared" si="3"/>
        <v>0</v>
      </c>
    </row>
    <row r="36" spans="1:8" ht="30" x14ac:dyDescent="0.25">
      <c r="A36" s="23" t="s">
        <v>81</v>
      </c>
      <c r="B36" s="34" t="s">
        <v>139</v>
      </c>
      <c r="C36" s="44" t="s">
        <v>140</v>
      </c>
      <c r="D36" s="48"/>
      <c r="E36" s="48">
        <v>2</v>
      </c>
      <c r="F36" s="48"/>
      <c r="G36" s="47">
        <f t="shared" si="2"/>
        <v>0</v>
      </c>
      <c r="H36" s="47">
        <f t="shared" si="3"/>
        <v>0</v>
      </c>
    </row>
    <row r="37" spans="1:8" ht="30" x14ac:dyDescent="0.25">
      <c r="A37" s="23" t="s">
        <v>82</v>
      </c>
      <c r="B37" s="34" t="s">
        <v>56</v>
      </c>
      <c r="C37" s="44" t="s">
        <v>141</v>
      </c>
      <c r="D37" s="48"/>
      <c r="E37" s="48">
        <v>2</v>
      </c>
      <c r="F37" s="48"/>
      <c r="G37" s="47">
        <f t="shared" si="2"/>
        <v>0</v>
      </c>
      <c r="H37" s="47">
        <f t="shared" si="3"/>
        <v>0</v>
      </c>
    </row>
    <row r="38" spans="1:8" ht="30" x14ac:dyDescent="0.25">
      <c r="A38" s="23" t="s">
        <v>83</v>
      </c>
      <c r="B38" s="34" t="s">
        <v>68</v>
      </c>
      <c r="C38" s="44" t="s">
        <v>70</v>
      </c>
      <c r="D38" s="48"/>
      <c r="E38" s="48">
        <v>8</v>
      </c>
      <c r="F38" s="48"/>
      <c r="G38" s="47">
        <f t="shared" si="2"/>
        <v>0</v>
      </c>
      <c r="H38" s="47">
        <f t="shared" si="3"/>
        <v>0</v>
      </c>
    </row>
    <row r="39" spans="1:8" ht="30" x14ac:dyDescent="0.25">
      <c r="A39" s="23" t="s">
        <v>84</v>
      </c>
      <c r="B39" s="34" t="s">
        <v>69</v>
      </c>
      <c r="C39" s="44" t="s">
        <v>142</v>
      </c>
      <c r="D39" s="48"/>
      <c r="E39" s="48">
        <v>4</v>
      </c>
      <c r="F39" s="48"/>
      <c r="G39" s="47">
        <f t="shared" si="2"/>
        <v>0</v>
      </c>
      <c r="H39" s="47">
        <f t="shared" si="3"/>
        <v>0</v>
      </c>
    </row>
    <row r="40" spans="1:8" ht="30.75" thickBot="1" x14ac:dyDescent="0.3">
      <c r="A40" s="27" t="s">
        <v>85</v>
      </c>
      <c r="B40" s="35" t="s">
        <v>69</v>
      </c>
      <c r="C40" s="45" t="s">
        <v>143</v>
      </c>
      <c r="D40" s="49"/>
      <c r="E40" s="49">
        <v>1</v>
      </c>
      <c r="F40" s="49"/>
      <c r="G40" s="47">
        <f t="shared" si="2"/>
        <v>0</v>
      </c>
      <c r="H40" s="47">
        <f t="shared" si="3"/>
        <v>0</v>
      </c>
    </row>
    <row r="41" spans="1:8" ht="19.5" thickBot="1" x14ac:dyDescent="0.3">
      <c r="A41" s="26" t="s">
        <v>30</v>
      </c>
      <c r="B41" s="72" t="s">
        <v>86</v>
      </c>
      <c r="C41" s="73"/>
      <c r="D41" s="73"/>
      <c r="E41" s="73"/>
      <c r="F41" s="73"/>
      <c r="G41" s="73"/>
      <c r="H41" s="74"/>
    </row>
    <row r="42" spans="1:8" ht="30" x14ac:dyDescent="0.25">
      <c r="A42" s="25" t="s">
        <v>31</v>
      </c>
      <c r="B42" s="50" t="s">
        <v>118</v>
      </c>
      <c r="C42" s="51" t="s">
        <v>144</v>
      </c>
      <c r="D42" s="54"/>
      <c r="E42" s="54">
        <v>56</v>
      </c>
      <c r="F42" s="54"/>
      <c r="G42" s="55">
        <f>E42*F42</f>
        <v>0</v>
      </c>
      <c r="H42" s="55">
        <f>G42*1.2</f>
        <v>0</v>
      </c>
    </row>
    <row r="43" spans="1:8" x14ac:dyDescent="0.25">
      <c r="A43" s="24" t="s">
        <v>32</v>
      </c>
      <c r="B43" s="52" t="s">
        <v>146</v>
      </c>
      <c r="C43" s="53" t="s">
        <v>145</v>
      </c>
      <c r="D43" s="56"/>
      <c r="E43" s="56">
        <v>10</v>
      </c>
      <c r="F43" s="56"/>
      <c r="G43" s="55">
        <f t="shared" ref="G43:G59" si="4">E43*F43</f>
        <v>0</v>
      </c>
      <c r="H43" s="55">
        <f t="shared" ref="H43:H59" si="5">G43*1.2</f>
        <v>0</v>
      </c>
    </row>
    <row r="44" spans="1:8" ht="30" x14ac:dyDescent="0.25">
      <c r="A44" s="24" t="s">
        <v>33</v>
      </c>
      <c r="B44" s="52" t="s">
        <v>147</v>
      </c>
      <c r="C44" s="53" t="s">
        <v>148</v>
      </c>
      <c r="D44" s="56"/>
      <c r="E44" s="56">
        <v>2</v>
      </c>
      <c r="F44" s="56"/>
      <c r="G44" s="55">
        <f t="shared" si="4"/>
        <v>0</v>
      </c>
      <c r="H44" s="55">
        <f t="shared" si="5"/>
        <v>0</v>
      </c>
    </row>
    <row r="45" spans="1:8" ht="30" x14ac:dyDescent="0.25">
      <c r="A45" s="24" t="s">
        <v>94</v>
      </c>
      <c r="B45" s="52" t="s">
        <v>149</v>
      </c>
      <c r="C45" s="53" t="s">
        <v>148</v>
      </c>
      <c r="D45" s="56"/>
      <c r="E45" s="56">
        <v>2</v>
      </c>
      <c r="F45" s="56"/>
      <c r="G45" s="55">
        <f t="shared" si="4"/>
        <v>0</v>
      </c>
      <c r="H45" s="55">
        <f t="shared" si="5"/>
        <v>0</v>
      </c>
    </row>
    <row r="46" spans="1:8" ht="45" x14ac:dyDescent="0.25">
      <c r="A46" s="24" t="s">
        <v>95</v>
      </c>
      <c r="B46" s="52" t="s">
        <v>87</v>
      </c>
      <c r="C46" s="53" t="s">
        <v>88</v>
      </c>
      <c r="D46" s="56"/>
      <c r="E46" s="56">
        <v>1</v>
      </c>
      <c r="F46" s="56"/>
      <c r="G46" s="55">
        <f t="shared" si="4"/>
        <v>0</v>
      </c>
      <c r="H46" s="55">
        <f t="shared" si="5"/>
        <v>0</v>
      </c>
    </row>
    <row r="47" spans="1:8" ht="45" x14ac:dyDescent="0.25">
      <c r="A47" s="24" t="s">
        <v>96</v>
      </c>
      <c r="B47" s="52" t="s">
        <v>67</v>
      </c>
      <c r="C47" s="53" t="s">
        <v>150</v>
      </c>
      <c r="D47" s="56"/>
      <c r="E47" s="56">
        <v>2</v>
      </c>
      <c r="F47" s="56"/>
      <c r="G47" s="55">
        <f t="shared" si="4"/>
        <v>0</v>
      </c>
      <c r="H47" s="55">
        <f t="shared" si="5"/>
        <v>0</v>
      </c>
    </row>
    <row r="48" spans="1:8" ht="45" x14ac:dyDescent="0.25">
      <c r="A48" s="24" t="s">
        <v>97</v>
      </c>
      <c r="B48" s="52" t="s">
        <v>35</v>
      </c>
      <c r="C48" s="53" t="s">
        <v>151</v>
      </c>
      <c r="D48" s="56"/>
      <c r="E48" s="56">
        <v>1</v>
      </c>
      <c r="F48" s="56"/>
      <c r="G48" s="55">
        <f t="shared" si="4"/>
        <v>0</v>
      </c>
      <c r="H48" s="55">
        <f t="shared" si="5"/>
        <v>0</v>
      </c>
    </row>
    <row r="49" spans="1:8" ht="30" x14ac:dyDescent="0.25">
      <c r="A49" s="24" t="s">
        <v>98</v>
      </c>
      <c r="B49" s="52" t="s">
        <v>89</v>
      </c>
      <c r="C49" s="53" t="s">
        <v>152</v>
      </c>
      <c r="D49" s="56"/>
      <c r="E49" s="56">
        <v>1</v>
      </c>
      <c r="F49" s="56"/>
      <c r="G49" s="55">
        <f t="shared" si="4"/>
        <v>0</v>
      </c>
      <c r="H49" s="55">
        <f t="shared" si="5"/>
        <v>0</v>
      </c>
    </row>
    <row r="50" spans="1:8" ht="30" x14ac:dyDescent="0.25">
      <c r="A50" s="24" t="s">
        <v>99</v>
      </c>
      <c r="B50" s="52" t="s">
        <v>67</v>
      </c>
      <c r="C50" s="53" t="s">
        <v>153</v>
      </c>
      <c r="D50" s="56"/>
      <c r="E50" s="56">
        <v>2</v>
      </c>
      <c r="F50" s="56"/>
      <c r="G50" s="55">
        <f t="shared" si="4"/>
        <v>0</v>
      </c>
      <c r="H50" s="55">
        <f t="shared" si="5"/>
        <v>0</v>
      </c>
    </row>
    <row r="51" spans="1:8" ht="30" x14ac:dyDescent="0.25">
      <c r="A51" s="24" t="s">
        <v>100</v>
      </c>
      <c r="B51" s="52" t="s">
        <v>154</v>
      </c>
      <c r="C51" s="53" t="s">
        <v>155</v>
      </c>
      <c r="D51" s="56"/>
      <c r="E51" s="56">
        <v>4</v>
      </c>
      <c r="F51" s="56"/>
      <c r="G51" s="55">
        <f t="shared" si="4"/>
        <v>0</v>
      </c>
      <c r="H51" s="55">
        <f t="shared" si="5"/>
        <v>0</v>
      </c>
    </row>
    <row r="52" spans="1:8" ht="30" x14ac:dyDescent="0.25">
      <c r="A52" s="24" t="s">
        <v>101</v>
      </c>
      <c r="B52" s="52" t="s">
        <v>90</v>
      </c>
      <c r="C52" s="53" t="s">
        <v>156</v>
      </c>
      <c r="D52" s="56"/>
      <c r="E52" s="56">
        <v>1</v>
      </c>
      <c r="F52" s="56"/>
      <c r="G52" s="55">
        <f t="shared" si="4"/>
        <v>0</v>
      </c>
      <c r="H52" s="55">
        <f t="shared" si="5"/>
        <v>0</v>
      </c>
    </row>
    <row r="53" spans="1:8" ht="30" x14ac:dyDescent="0.25">
      <c r="A53" s="24" t="s">
        <v>102</v>
      </c>
      <c r="B53" s="52" t="s">
        <v>91</v>
      </c>
      <c r="C53" s="53" t="s">
        <v>156</v>
      </c>
      <c r="D53" s="56"/>
      <c r="E53" s="56">
        <v>2</v>
      </c>
      <c r="F53" s="56"/>
      <c r="G53" s="55">
        <f t="shared" si="4"/>
        <v>0</v>
      </c>
      <c r="H53" s="55">
        <f t="shared" si="5"/>
        <v>0</v>
      </c>
    </row>
    <row r="54" spans="1:8" x14ac:dyDescent="0.25">
      <c r="A54" s="24" t="s">
        <v>103</v>
      </c>
      <c r="B54" s="52" t="s">
        <v>40</v>
      </c>
      <c r="C54" s="53" t="s">
        <v>157</v>
      </c>
      <c r="D54" s="56"/>
      <c r="E54" s="56">
        <v>1</v>
      </c>
      <c r="F54" s="56"/>
      <c r="G54" s="55">
        <f t="shared" si="4"/>
        <v>0</v>
      </c>
      <c r="H54" s="55">
        <f t="shared" si="5"/>
        <v>0</v>
      </c>
    </row>
    <row r="55" spans="1:8" ht="30" x14ac:dyDescent="0.25">
      <c r="A55" s="24" t="s">
        <v>104</v>
      </c>
      <c r="B55" s="52" t="s">
        <v>92</v>
      </c>
      <c r="C55" s="53" t="s">
        <v>158</v>
      </c>
      <c r="D55" s="56"/>
      <c r="E55" s="56">
        <v>1</v>
      </c>
      <c r="F55" s="56"/>
      <c r="G55" s="55">
        <f t="shared" si="4"/>
        <v>0</v>
      </c>
      <c r="H55" s="55">
        <f t="shared" si="5"/>
        <v>0</v>
      </c>
    </row>
    <row r="56" spans="1:8" x14ac:dyDescent="0.25">
      <c r="A56" s="24" t="s">
        <v>105</v>
      </c>
      <c r="B56" s="52" t="s">
        <v>93</v>
      </c>
      <c r="C56" s="53" t="s">
        <v>159</v>
      </c>
      <c r="D56" s="56"/>
      <c r="E56" s="56">
        <v>1</v>
      </c>
      <c r="F56" s="56"/>
      <c r="G56" s="55">
        <f t="shared" si="4"/>
        <v>0</v>
      </c>
      <c r="H56" s="55">
        <f t="shared" si="5"/>
        <v>0</v>
      </c>
    </row>
    <row r="57" spans="1:8" ht="30" x14ac:dyDescent="0.25">
      <c r="A57" s="24" t="s">
        <v>106</v>
      </c>
      <c r="B57" s="52" t="s">
        <v>37</v>
      </c>
      <c r="C57" s="53" t="s">
        <v>161</v>
      </c>
      <c r="D57" s="56"/>
      <c r="E57" s="56">
        <v>1</v>
      </c>
      <c r="F57" s="56"/>
      <c r="G57" s="55">
        <f t="shared" si="4"/>
        <v>0</v>
      </c>
      <c r="H57" s="55">
        <f t="shared" si="5"/>
        <v>0</v>
      </c>
    </row>
    <row r="58" spans="1:8" ht="30" x14ac:dyDescent="0.25">
      <c r="A58" s="24" t="s">
        <v>107</v>
      </c>
      <c r="B58" s="52" t="s">
        <v>37</v>
      </c>
      <c r="C58" s="53" t="s">
        <v>160</v>
      </c>
      <c r="D58" s="56"/>
      <c r="E58" s="56">
        <v>1</v>
      </c>
      <c r="F58" s="56"/>
      <c r="G58" s="55">
        <f t="shared" si="4"/>
        <v>0</v>
      </c>
      <c r="H58" s="55">
        <f t="shared" si="5"/>
        <v>0</v>
      </c>
    </row>
    <row r="59" spans="1:8" ht="30" x14ac:dyDescent="0.25">
      <c r="A59" s="24" t="s">
        <v>108</v>
      </c>
      <c r="B59" s="52" t="s">
        <v>37</v>
      </c>
      <c r="C59" s="53" t="s">
        <v>162</v>
      </c>
      <c r="D59" s="56"/>
      <c r="E59" s="56">
        <v>1</v>
      </c>
      <c r="F59" s="56"/>
      <c r="G59" s="55">
        <f t="shared" si="4"/>
        <v>0</v>
      </c>
      <c r="H59" s="55">
        <f t="shared" si="5"/>
        <v>0</v>
      </c>
    </row>
    <row r="62" spans="1:8" x14ac:dyDescent="0.25">
      <c r="A62" s="20" t="s">
        <v>163</v>
      </c>
    </row>
  </sheetData>
  <mergeCells count="3">
    <mergeCell ref="B2:H2"/>
    <mergeCell ref="B13:H13"/>
    <mergeCell ref="B41:H4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1</vt:lpstr>
      <vt:lpstr>DQE</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MARBY STEPHANIE (CPAM EURE ET LOIR)</dc:creator>
  <cp:lastModifiedBy>MARBY STEPHANIE (CPAM EURE ET LOIR)</cp:lastModifiedBy>
  <cp:lastPrinted>2025-06-30T12:35:12Z</cp:lastPrinted>
  <dcterms:created xsi:type="dcterms:W3CDTF">2025-06-30T12:18:43Z</dcterms:created>
  <dcterms:modified xsi:type="dcterms:W3CDTF">2025-07-03T10:11:16Z</dcterms:modified>
</cp:coreProperties>
</file>