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Z:\ACHETEURS\DOSSIERS-ACHATS\1. EN_CONSULTATION\2025-LALL-DMAS-MULTIVOIE-ULTRASONORES-CC\FINAL\"/>
    </mc:Choice>
  </mc:AlternateContent>
  <xr:revisionPtr revIDLastSave="0" documentId="13_ncr:1_{B1F4F07B-C963-4179-B53F-29390D060B8C}" xr6:coauthVersionLast="36" xr6:coauthVersionMax="36" xr10:uidLastSave="{00000000-0000-0000-0000-000000000000}"/>
  <bookViews>
    <workbookView xWindow="0" yWindow="0" windowWidth="19200" windowHeight="6816" tabRatio="297" xr2:uid="{00000000-000D-0000-FFFF-FFFF00000000}"/>
  </bookViews>
  <sheets>
    <sheet name="Matrice d'exigences" sheetId="1" r:id="rId1"/>
  </sheets>
  <definedNames>
    <definedName name="_Hlk200962462" localSheetId="0">'Matrice d''exigences'!#REF!</definedName>
    <definedName name="_Toc443572545" localSheetId="0">'Matrice d''exigences'!#REF!</definedName>
    <definedName name="_xlnm.Print_Area" localSheetId="0">'Matrice d''exigences'!$B$1:$G$37</definedName>
  </definedNames>
  <calcPr calcId="191029"/>
</workbook>
</file>

<file path=xl/calcChain.xml><?xml version="1.0" encoding="utf-8"?>
<calcChain xmlns="http://schemas.openxmlformats.org/spreadsheetml/2006/main">
  <c r="B7" i="1" l="1"/>
  <c r="B8" i="1" s="1"/>
  <c r="B9" i="1" s="1"/>
  <c r="B10" i="1" s="1"/>
  <c r="B11" i="1" s="1"/>
  <c r="B28" i="1"/>
  <c r="B29" i="1" s="1"/>
  <c r="B23" i="1"/>
  <c r="B24" i="1" s="1"/>
  <c r="B25" i="1" s="1"/>
  <c r="B30" i="1" l="1"/>
</calcChain>
</file>

<file path=xl/sharedStrings.xml><?xml version="1.0" encoding="utf-8"?>
<sst xmlns="http://schemas.openxmlformats.org/spreadsheetml/2006/main" count="127" uniqueCount="92">
  <si>
    <t>Désignation</t>
  </si>
  <si>
    <t>Exigence / Contrainte</t>
  </si>
  <si>
    <t>Niveau*</t>
  </si>
  <si>
    <t>Exigences fonctionnelles</t>
  </si>
  <si>
    <t>Exigences d'interface</t>
  </si>
  <si>
    <t>Contraintes de mise en oeuvre, d’utilisation et de maintenance</t>
  </si>
  <si>
    <t>(P)</t>
  </si>
  <si>
    <t>(M)</t>
  </si>
  <si>
    <t>(O)</t>
  </si>
  <si>
    <t>Précisions attendues du fournisseur</t>
  </si>
  <si>
    <t>Pondération</t>
  </si>
  <si>
    <t>Réponses fournisseur</t>
  </si>
  <si>
    <t>MATRICE D'EXIGENCES - SYSTEME D’ACQUISITION MULTIVOIE POUR LES APPLICATIONS DE CONTROLE SANTE DES STRUCTURES PAR METHODES ULTRASONORES</t>
  </si>
  <si>
    <t xml:space="preserve">64 (ou plus) voies en émission (voies de sortie) </t>
  </si>
  <si>
    <t xml:space="preserve">Emission indépendante pour chacune des voies </t>
  </si>
  <si>
    <t xml:space="preserve">64 (ou plus) voies en réception (voies d’entrée). Réception simultanée </t>
  </si>
  <si>
    <t xml:space="preserve">Connectiques coaxiales de type LEMO, BNC ou SMA pour chacune des voies </t>
  </si>
  <si>
    <t xml:space="preserve">Possibilité d’interchanger le mode opératoire entre voies mono-élément (LEMO, BNC, SMA ou similaire pour chaque une des voies) vers des capteurs type phase array (via un adaptateur hardware) au connectique I-PEX ou similaire </t>
  </si>
  <si>
    <t>[EF_07]</t>
  </si>
  <si>
    <t>[EF_08]</t>
  </si>
  <si>
    <t>[EF_09]</t>
  </si>
  <si>
    <t>[EF_10]</t>
  </si>
  <si>
    <t>[EF_11]</t>
  </si>
  <si>
    <t>[EF_12]</t>
  </si>
  <si>
    <t>[EF_13]</t>
  </si>
  <si>
    <t>[EF_14]</t>
  </si>
  <si>
    <t>[EF_15]</t>
  </si>
  <si>
    <t>[EF_16]</t>
  </si>
  <si>
    <t>Voltage d’émission variable et ayant jusqu’à minimum 150V</t>
  </si>
  <si>
    <t xml:space="preserve">Protection contre les surtensions </t>
  </si>
  <si>
    <t xml:space="preserve">Bande de fréquence en réception (Frequency band) : de 50kHz (ou inférieure à 50kHz) et jusqu’à 1MHz (ou fréquence plus élevée) </t>
  </si>
  <si>
    <t xml:space="preserve">Fréquence d’échantillonnage (sampling rate) réglable et au moins égale à 10MHz </t>
  </si>
  <si>
    <t xml:space="preserve">Filtres (high pass, low pass, ou band pass) et gains réglables en réception </t>
  </si>
  <si>
    <t xml:space="preserve">Résolution verticale hardware 12 bit minimum </t>
  </si>
  <si>
    <t>Mémoire tampon par voie minimum 32MB</t>
  </si>
  <si>
    <t xml:space="preserve">Interface et communication entre le PC de pilotage et le SUM conforme à un protocole défini (USB 3.0, PCI Express 3.0, ou similaire) </t>
  </si>
  <si>
    <t xml:space="preserve">Alimentation électrique compatible avec le secteur européen standard, 230 V, 50 Hz </t>
  </si>
  <si>
    <t>Le système SUM doit être conforme aux normes de sécurité EN 61010-1:2010 Règles de sécurité pour appareils électriques de mesurage, de régulation et de laboratoire</t>
  </si>
  <si>
    <t>[EI_04]</t>
  </si>
  <si>
    <t xml:space="preserve">Le logiciel d’exploitation doit permettre la communication avec le système SUM (ce qui inclut les versions de firmware et les drivers adéquates) à travers un logiciel de pilotage dédié ou par le biais d’un langage de programmation script Matlab ou Python </t>
  </si>
  <si>
    <t xml:space="preserve">Le logiciel doit permettre, entre autres, le paramétrage des acquisitions (fréquence d’échantillonnage, niveaux et types de déclanchement, etc.) et de génération de signaux (amplitude, forme d’onde arbitraire) sur toutes les voies. Le logiciel permettra la sauvegarde des signaux et de toute donnée relative aux acquisitions (séquence des voies, etc.) </t>
  </si>
  <si>
    <t>1 port USB 3.0</t>
  </si>
  <si>
    <t>[CM_06]</t>
  </si>
  <si>
    <t>[CM_07]</t>
  </si>
  <si>
    <t xml:space="preserve">Fourniture de la version française de ce manuel </t>
  </si>
  <si>
    <t xml:space="preserve">Service après-vente (SAV) et maintenance : les conditions de service après-vente et de maintenance du système devront être clairement précisées, incluant notamment les modalités de garantie, les procédures de maintenance préventive et corrective, ainsi que les contacts de support technique </t>
  </si>
  <si>
    <t>Mise à jour des drivers et firmware. Possibilité de mise à jour manuelle ou automatisée (en ligne) des drivers et du firmware.</t>
  </si>
  <si>
    <t>Système d’exploitation Windows 64bits</t>
  </si>
  <si>
    <t xml:space="preserve"> Cartes et ports nécessaires à la communication avec le SUM </t>
  </si>
  <si>
    <t>1 port Giga Ethernet dédié à la connexion au réseau</t>
  </si>
  <si>
    <t>5</t>
  </si>
  <si>
    <t>(P) : Niveau d’exigence primordial associé à une fonction indispensable pour répondre au besoin</t>
  </si>
  <si>
    <t>(M) : Niveau d’exigence modulable, flexible, associée à une fonction non-indispensable</t>
  </si>
  <si>
    <t xml:space="preserve">Génération arbitraire d’ondes indépendantes pour chaque voie en émission </t>
  </si>
  <si>
    <t>Si le format est propriétaire, des librairies facilitant la lecture sous Python ou Matlab/Octave devront être fournies</t>
  </si>
  <si>
    <t>[PSE_01]</t>
  </si>
  <si>
    <t xml:space="preserve">Le prestataire proposera éventuellement en complément, un PC de pilotage associé au SUM avec le(s) logiciel(s) installé(s). Le PC sera dimensionné aux performances du SUM et dont les spécifications minimales attendues sont les suivantes  : </t>
  </si>
  <si>
    <t>La livraison du SUM est prévue sur le site de Châtillon de l’ONERA. Aucune contrainte particulière d’installation ou d’aménagement n’est à noter</t>
  </si>
  <si>
    <t xml:space="preserve">Garantie constructeur hardware minimum 1 an (à compter de la réception). </t>
  </si>
  <si>
    <t>Oui / Non. Nombre de voies proposées + bande passante par voie.</t>
  </si>
  <si>
    <t>Oui / Non. Préciser le type de connectique proposé (LEMO, BNC, SMA) et son format/dimension.</t>
  </si>
  <si>
    <t>Oui / Non. Préciser les modes pris en charge (mono-élément, phase array) et le type d’adaptateur proposé</t>
  </si>
  <si>
    <t xml:space="preserve">Oui / Non. Décrire les possibilités de génération d’ondes (forme, amplitude, timing) voie par voie. </t>
  </si>
  <si>
    <t>Oui / Non. Préciser la plage de tension atteignable et décrire la méthode de génération et de réglage du voltage voie par voie.</t>
  </si>
  <si>
    <t>Oui / Non. Décrire le dispositif de protection mis en place (seuils, technologies, modes de déclenchement)</t>
  </si>
  <si>
    <t>Oui / Non. Indiquer la bande de fréquence réellement disponible en réception (valeurs min et max) et la méthode de test utilisée.</t>
  </si>
  <si>
    <t>Oui / Non. Indiquer la tension et la fréquence d’alimentation prises en charge</t>
  </si>
  <si>
    <t xml:space="preserve">Oui / Non. Préciser les langages et outils compatibles fournis. </t>
  </si>
  <si>
    <t>Oui / Non. Indiquer les formats d’export disponibles et les librairies fournies</t>
  </si>
  <si>
    <t>Oui / Non. Valeurs de paramétrage atteignables (fréquence, déclenchement, formes d’onde) + formats de sauvegarde proposés.</t>
  </si>
  <si>
    <t xml:space="preserve">Oui / Non. Préciser les modalités de mise à jour (manuelle, automatique) et leur fréquence. </t>
  </si>
  <si>
    <t>Oui / Non. Confirmer l’absence de contraintes particulières d’installation.</t>
  </si>
  <si>
    <t>Oui / Non. Préciser la durée et le contenu de la garantie (pièces, main-d’œuvre, déplacement)</t>
  </si>
  <si>
    <t>Oui / Non. Détailler les prestations incluses (SAV), délais d’intervention, conditions d’assistance, durée de disponibilité des pièces.</t>
  </si>
  <si>
    <t xml:space="preserve"> Oui / Non. Préciser le format du manuel fourni (électronique, papier) et langue.</t>
  </si>
  <si>
    <t>Oui / Non. Confirmer la disponibilité du manuel en français.</t>
  </si>
  <si>
    <t>Oui / Non. Indiquer les caractéristiques proposées du PC de pilotage (processeur, mémoire, stockage, interfaces réseau/USB), ainsi que la liste des logiciels installés et leurs versions.</t>
  </si>
  <si>
    <t>Oui / Non. Indiquer l’OS (mini Windows 64 bits), caractéristiques PC (CPU, RAM, stockage), cartes/ports pour le SUM et les logiciels installés.</t>
  </si>
  <si>
    <t>Oui / Non. Système d’exploitation au minimum Windows 64 bits, caractéristiques PC (CPU, RAM, stockage), cartes/ports SUM, logiciels installés</t>
  </si>
  <si>
    <t>Oui / Non. Préciser la présence d’au moins un port USB 3.0 et ses caractéristiques.</t>
  </si>
  <si>
    <t>Oui / Non. Préciser le type de port Ethernet (Giga) proposé et sa disponibilité dédiée</t>
  </si>
  <si>
    <t>Oui / Non. Préciser les types de filtres disponibles, les plages de réglage des gains proposés</t>
  </si>
  <si>
    <t>Oui / Non. Indiquer la résolution verticale effectivement disponible</t>
  </si>
  <si>
    <t>Oui / Non. Indiquer la plage de fréquence d’échantillonnage disponible</t>
  </si>
  <si>
    <t>Oui / Non. Indiquer la taille de mémoire tampon par voie proposée</t>
  </si>
  <si>
    <t>Oui / Non. Indiquer le type d’interface proposée et sa compatibilité</t>
  </si>
  <si>
    <t>Oui / Non. Fournir le certificat ou rapport de conformité à la norme EN 61010-1:2010</t>
  </si>
  <si>
    <t>Oui / Non, description de la méthode de mesure</t>
  </si>
  <si>
    <t>Oui/Non + confirmation du nombre de voies proposées (≥64)</t>
  </si>
  <si>
    <t>Fourniture d’un manuel d’utilisation et d’entretien en format électronique et, éventuellement, papier.</t>
  </si>
  <si>
    <t>PSE - prestations supplémentaires éventuelles - CHIFFRAGE OBLIGATOIRE (prise en compte uniquement si retenue par l'ONERA)</t>
  </si>
  <si>
    <t>Non noté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</si>
</sst>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EF_&quot;00&quot;]&quot;"/>
    <numFmt numFmtId="165" formatCode="&quot;[EI_&quot;00&quot;]&quot;"/>
    <numFmt numFmtId="166" formatCode="&quot;[CM_&quot;00&quot;]&quot;"/>
  </numFmts>
  <fonts count="13" x14ac:knownFonts="1">
    <font>
      <sz val="10"/>
      <name val="Arial"/>
    </font>
    <font>
      <sz val="8"/>
      <name val="Arial"/>
      <family val="2"/>
    </font>
    <font>
      <sz val="10"/>
      <name val="Corbel"/>
      <family val="2"/>
    </font>
    <font>
      <b/>
      <sz val="10"/>
      <name val="Corbel"/>
      <family val="2"/>
    </font>
    <font>
      <b/>
      <sz val="10"/>
      <color rgb="FFFF0000"/>
      <name val="Corbel"/>
      <family val="2"/>
    </font>
    <font>
      <sz val="10"/>
      <color rgb="FFFF0000"/>
      <name val="Corbel"/>
      <family val="2"/>
    </font>
    <font>
      <b/>
      <sz val="12"/>
      <color theme="1"/>
      <name val="Arial"/>
      <family val="2"/>
    </font>
    <font>
      <sz val="10"/>
      <name val="Arial"/>
      <family val="2"/>
    </font>
    <font>
      <b/>
      <sz val="11"/>
      <color theme="1"/>
      <name val="Arial"/>
      <family val="2"/>
    </font>
    <font>
      <b/>
      <sz val="11"/>
      <name val="Arial"/>
      <family val="2"/>
    </font>
    <font>
      <sz val="11"/>
      <name val="Arial"/>
      <family val="2"/>
    </font>
    <font>
      <b/>
      <sz val="14"/>
      <name val="Corbel"/>
      <family val="2"/>
    </font>
    <font>
      <sz val="11"/>
      <color theme="1"/>
      <name val="Arial"/>
      <family val="2"/>
    </font>
  </fonts>
  <fills count="6">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5" tint="0.59999389629810485"/>
        <bgColor indexed="64"/>
      </patternFill>
    </fill>
  </fills>
  <borders count="33">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top style="thin">
        <color indexed="64"/>
      </top>
      <bottom/>
      <diagonal/>
    </border>
    <border>
      <left/>
      <right style="medium">
        <color indexed="64"/>
      </right>
      <top style="thin">
        <color indexed="64"/>
      </top>
      <bottom/>
      <diagonal/>
    </border>
  </borders>
  <cellStyleXfs count="1">
    <xf numFmtId="0" fontId="0" fillId="0" borderId="0"/>
  </cellStyleXfs>
  <cellXfs count="88">
    <xf numFmtId="0" fontId="0" fillId="0" borderId="0" xfId="0"/>
    <xf numFmtId="0" fontId="2" fillId="0" borderId="0" xfId="0" applyFont="1" applyAlignment="1">
      <alignment vertical="center"/>
    </xf>
    <xf numFmtId="0" fontId="3" fillId="0" borderId="0" xfId="0" applyFont="1" applyAlignment="1">
      <alignment vertical="center"/>
    </xf>
    <xf numFmtId="0" fontId="2" fillId="0" borderId="0" xfId="0" quotePrefix="1" applyFont="1" applyAlignment="1">
      <alignment vertical="center"/>
    </xf>
    <xf numFmtId="0" fontId="4" fillId="2" borderId="0" xfId="0" applyFont="1" applyFill="1" applyAlignment="1">
      <alignment vertical="center"/>
    </xf>
    <xf numFmtId="0" fontId="5" fillId="2" borderId="0" xfId="0" applyFont="1" applyFill="1" applyAlignment="1">
      <alignment vertical="center"/>
    </xf>
    <xf numFmtId="0" fontId="7" fillId="0" borderId="0" xfId="0" applyFont="1" applyAlignment="1">
      <alignment vertical="center"/>
    </xf>
    <xf numFmtId="0" fontId="8" fillId="3" borderId="3" xfId="0" applyFont="1" applyFill="1" applyBorder="1" applyAlignment="1">
      <alignment horizontal="center" vertical="center"/>
    </xf>
    <xf numFmtId="0" fontId="8" fillId="3" borderId="4" xfId="0" applyFont="1" applyFill="1" applyBorder="1" applyAlignment="1">
      <alignment horizontal="center" vertical="center"/>
    </xf>
    <xf numFmtId="0" fontId="8" fillId="3" borderId="1" xfId="0" applyFont="1" applyFill="1" applyBorder="1" applyAlignment="1">
      <alignment horizontal="center" vertical="center"/>
    </xf>
    <xf numFmtId="0" fontId="8" fillId="3" borderId="2"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8" fillId="3" borderId="7" xfId="0" applyFont="1" applyFill="1" applyBorder="1" applyAlignment="1">
      <alignment horizontal="center" vertical="center"/>
    </xf>
    <xf numFmtId="0" fontId="10" fillId="0" borderId="11" xfId="0" applyFont="1" applyBorder="1" applyAlignment="1">
      <alignment vertical="center" wrapText="1"/>
    </xf>
    <xf numFmtId="0" fontId="10" fillId="0" borderId="12" xfId="0" applyFont="1" applyBorder="1" applyAlignment="1">
      <alignment vertical="center" wrapText="1"/>
    </xf>
    <xf numFmtId="0" fontId="10" fillId="0" borderId="13" xfId="0" applyFont="1" applyBorder="1" applyAlignment="1">
      <alignment vertical="center" wrapText="1"/>
    </xf>
    <xf numFmtId="0" fontId="10" fillId="0" borderId="15" xfId="0" applyFont="1" applyBorder="1" applyAlignment="1">
      <alignment vertical="center" wrapText="1"/>
    </xf>
    <xf numFmtId="0" fontId="10" fillId="0" borderId="18" xfId="0" applyFont="1" applyBorder="1" applyAlignment="1">
      <alignment vertical="center" wrapText="1"/>
    </xf>
    <xf numFmtId="0" fontId="10" fillId="0" borderId="19" xfId="0" applyFont="1" applyBorder="1" applyAlignment="1">
      <alignment vertical="center"/>
    </xf>
    <xf numFmtId="0" fontId="10" fillId="0" borderId="8" xfId="0" applyFont="1" applyBorder="1" applyAlignment="1">
      <alignment vertical="center" wrapText="1"/>
    </xf>
    <xf numFmtId="0" fontId="10" fillId="0" borderId="9" xfId="0" applyFont="1" applyBorder="1" applyAlignment="1">
      <alignment vertical="center" wrapText="1"/>
    </xf>
    <xf numFmtId="0" fontId="11" fillId="0" borderId="0" xfId="0" applyFont="1" applyAlignment="1">
      <alignment vertical="center"/>
    </xf>
    <xf numFmtId="0" fontId="10" fillId="0" borderId="26" xfId="0" applyFont="1" applyBorder="1" applyAlignment="1">
      <alignment vertical="center" wrapText="1"/>
    </xf>
    <xf numFmtId="0" fontId="10" fillId="0" borderId="27" xfId="0" applyFont="1" applyBorder="1" applyAlignment="1">
      <alignment vertical="center" wrapText="1"/>
    </xf>
    <xf numFmtId="0" fontId="10" fillId="0" borderId="28" xfId="0" applyFont="1" applyBorder="1" applyAlignment="1">
      <alignment vertical="center" wrapText="1"/>
    </xf>
    <xf numFmtId="0" fontId="10" fillId="0" borderId="13"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20" xfId="0" applyFont="1" applyFill="1" applyBorder="1" applyAlignment="1">
      <alignment horizontal="center" vertical="center"/>
    </xf>
    <xf numFmtId="0" fontId="10" fillId="0" borderId="20" xfId="0" applyFont="1" applyFill="1" applyBorder="1" applyAlignment="1">
      <alignment vertical="center"/>
    </xf>
    <xf numFmtId="0" fontId="10" fillId="0" borderId="20" xfId="0" applyFont="1" applyFill="1" applyBorder="1" applyAlignment="1">
      <alignment vertical="center" wrapText="1"/>
    </xf>
    <xf numFmtId="0" fontId="10" fillId="0" borderId="21" xfId="0" applyFont="1" applyFill="1" applyBorder="1" applyAlignment="1">
      <alignment horizontal="center" vertical="center"/>
    </xf>
    <xf numFmtId="0" fontId="10" fillId="0" borderId="21" xfId="0" applyFont="1" applyFill="1" applyBorder="1" applyAlignment="1">
      <alignment vertical="center" wrapText="1"/>
    </xf>
    <xf numFmtId="0" fontId="10" fillId="0" borderId="13" xfId="0" applyFont="1" applyFill="1" applyBorder="1" applyAlignment="1">
      <alignment vertical="center" wrapText="1"/>
    </xf>
    <xf numFmtId="0" fontId="10" fillId="0" borderId="11" xfId="0" applyFont="1" applyFill="1" applyBorder="1" applyAlignment="1">
      <alignment vertical="center" wrapText="1"/>
    </xf>
    <xf numFmtId="0" fontId="10" fillId="0" borderId="30" xfId="0" applyFont="1" applyFill="1" applyBorder="1" applyAlignment="1">
      <alignment vertical="center" wrapText="1"/>
    </xf>
    <xf numFmtId="0" fontId="10" fillId="0" borderId="14" xfId="0" applyFont="1" applyFill="1" applyBorder="1" applyAlignment="1">
      <alignment vertical="center" wrapText="1"/>
    </xf>
    <xf numFmtId="164" fontId="10" fillId="0" borderId="14" xfId="0" applyNumberFormat="1" applyFont="1" applyFill="1" applyBorder="1" applyAlignment="1">
      <alignment horizontal="center" vertical="center"/>
    </xf>
    <xf numFmtId="0" fontId="10" fillId="0" borderId="13" xfId="0" quotePrefix="1" applyFont="1" applyFill="1" applyBorder="1" applyAlignment="1">
      <alignment horizontal="center" vertical="center"/>
    </xf>
    <xf numFmtId="0" fontId="10" fillId="0" borderId="15" xfId="0" applyFont="1" applyFill="1" applyBorder="1" applyAlignment="1">
      <alignment horizontal="center" vertical="center"/>
    </xf>
    <xf numFmtId="0" fontId="12" fillId="0" borderId="13" xfId="0" applyFont="1" applyFill="1" applyBorder="1" applyAlignment="1">
      <alignment vertical="center"/>
    </xf>
    <xf numFmtId="0" fontId="10" fillId="0" borderId="16" xfId="0" applyFont="1" applyFill="1" applyBorder="1" applyAlignment="1">
      <alignment horizontal="left" vertical="center"/>
    </xf>
    <xf numFmtId="164" fontId="10" fillId="0" borderId="20" xfId="0" applyNumberFormat="1" applyFont="1" applyFill="1" applyBorder="1" applyAlignment="1">
      <alignment horizontal="center" vertical="center"/>
    </xf>
    <xf numFmtId="0" fontId="10" fillId="0" borderId="11" xfId="0" quotePrefix="1" applyFont="1" applyFill="1" applyBorder="1" applyAlignment="1">
      <alignment horizontal="center" vertical="center"/>
    </xf>
    <xf numFmtId="0" fontId="10" fillId="0" borderId="18" xfId="0" applyFont="1" applyFill="1" applyBorder="1" applyAlignment="1">
      <alignment horizontal="center" vertical="center"/>
    </xf>
    <xf numFmtId="0" fontId="10" fillId="0" borderId="11" xfId="0" applyFont="1" applyFill="1" applyBorder="1" applyAlignment="1">
      <alignment vertical="center"/>
    </xf>
    <xf numFmtId="0" fontId="10" fillId="0" borderId="24" xfId="0" applyFont="1" applyFill="1" applyBorder="1" applyAlignment="1">
      <alignment horizontal="left" vertical="center"/>
    </xf>
    <xf numFmtId="0" fontId="10" fillId="0" borderId="11" xfId="0" applyFont="1" applyFill="1" applyBorder="1" applyAlignment="1">
      <alignment horizontal="left" vertical="center" wrapText="1"/>
    </xf>
    <xf numFmtId="0" fontId="10" fillId="0" borderId="12" xfId="0" quotePrefix="1" applyFont="1" applyFill="1" applyBorder="1" applyAlignment="1">
      <alignment horizontal="center" vertical="center"/>
    </xf>
    <xf numFmtId="0" fontId="10" fillId="0" borderId="12" xfId="0" applyFont="1" applyFill="1" applyBorder="1" applyAlignment="1">
      <alignment vertical="center" wrapText="1"/>
    </xf>
    <xf numFmtId="0" fontId="10" fillId="0" borderId="25" xfId="0" applyFont="1" applyFill="1" applyBorder="1" applyAlignment="1">
      <alignment horizontal="left" vertical="center"/>
    </xf>
    <xf numFmtId="165" fontId="10" fillId="0" borderId="14" xfId="0" applyNumberFormat="1" applyFont="1" applyFill="1" applyBorder="1" applyAlignment="1">
      <alignment horizontal="center" vertical="center"/>
    </xf>
    <xf numFmtId="0" fontId="10" fillId="0" borderId="15" xfId="0" quotePrefix="1" applyFont="1" applyFill="1" applyBorder="1" applyAlignment="1">
      <alignment horizontal="center" vertical="center" wrapText="1"/>
    </xf>
    <xf numFmtId="0" fontId="10" fillId="0" borderId="14" xfId="0" applyFont="1" applyFill="1" applyBorder="1" applyAlignment="1">
      <alignment horizontal="center" vertical="center"/>
    </xf>
    <xf numFmtId="0" fontId="10" fillId="0" borderId="13" xfId="0" applyFont="1" applyFill="1" applyBorder="1" applyAlignment="1">
      <alignment vertical="center"/>
    </xf>
    <xf numFmtId="165" fontId="10" fillId="0" borderId="20" xfId="0" applyNumberFormat="1" applyFont="1" applyFill="1" applyBorder="1" applyAlignment="1">
      <alignment horizontal="center" vertical="center"/>
    </xf>
    <xf numFmtId="0" fontId="10" fillId="0" borderId="18" xfId="0" quotePrefix="1" applyFont="1" applyFill="1" applyBorder="1" applyAlignment="1">
      <alignment horizontal="center" vertical="center" wrapText="1"/>
    </xf>
    <xf numFmtId="165" fontId="10" fillId="0" borderId="29" xfId="0" applyNumberFormat="1" applyFont="1" applyFill="1" applyBorder="1" applyAlignment="1">
      <alignment horizontal="center" vertical="center"/>
    </xf>
    <xf numFmtId="0" fontId="10" fillId="0" borderId="31" xfId="0" quotePrefix="1" applyFont="1" applyFill="1" applyBorder="1" applyAlignment="1">
      <alignment horizontal="center" vertical="center" wrapText="1"/>
    </xf>
    <xf numFmtId="0" fontId="10" fillId="0" borderId="29" xfId="0" applyFont="1" applyFill="1" applyBorder="1" applyAlignment="1">
      <alignment horizontal="center" vertical="center"/>
    </xf>
    <xf numFmtId="0" fontId="10" fillId="0" borderId="32" xfId="0" applyFont="1" applyFill="1" applyBorder="1" applyAlignment="1">
      <alignment horizontal="left" vertical="center"/>
    </xf>
    <xf numFmtId="166" fontId="10" fillId="0" borderId="13" xfId="0" applyNumberFormat="1" applyFont="1" applyBorder="1" applyAlignment="1">
      <alignment horizontal="center" vertical="center" wrapText="1"/>
    </xf>
    <xf numFmtId="0" fontId="10" fillId="0" borderId="13" xfId="0" quotePrefix="1" applyFont="1" applyBorder="1" applyAlignment="1">
      <alignment horizontal="center" vertical="center"/>
    </xf>
    <xf numFmtId="0" fontId="10" fillId="0" borderId="13" xfId="0" applyFont="1" applyFill="1" applyBorder="1" applyAlignment="1">
      <alignment horizontal="center" vertical="center"/>
    </xf>
    <xf numFmtId="0" fontId="10" fillId="0" borderId="13" xfId="0" applyFont="1" applyFill="1" applyBorder="1" applyAlignment="1">
      <alignment horizontal="left" vertical="center"/>
    </xf>
    <xf numFmtId="166" fontId="10" fillId="0" borderId="11" xfId="0" applyNumberFormat="1" applyFont="1" applyBorder="1" applyAlignment="1">
      <alignment horizontal="center" vertical="center" wrapText="1"/>
    </xf>
    <xf numFmtId="0" fontId="10" fillId="0" borderId="11" xfId="0" quotePrefix="1" applyFont="1" applyBorder="1" applyAlignment="1">
      <alignment horizontal="center" vertical="center"/>
    </xf>
    <xf numFmtId="0" fontId="10" fillId="0" borderId="11" xfId="0" applyFont="1" applyFill="1" applyBorder="1" applyAlignment="1">
      <alignment horizontal="center" vertical="center"/>
    </xf>
    <xf numFmtId="0" fontId="10" fillId="0" borderId="24" xfId="0" applyFont="1" applyFill="1" applyBorder="1" applyAlignment="1">
      <alignment horizontal="left" vertical="center" wrapText="1"/>
    </xf>
    <xf numFmtId="0" fontId="10" fillId="0" borderId="11" xfId="0" applyFont="1" applyFill="1" applyBorder="1" applyAlignment="1">
      <alignment horizontal="left" vertical="center"/>
    </xf>
    <xf numFmtId="166" fontId="10" fillId="0" borderId="12" xfId="0" applyNumberFormat="1" applyFont="1" applyBorder="1" applyAlignment="1">
      <alignment horizontal="center" vertical="center" wrapText="1"/>
    </xf>
    <xf numFmtId="0" fontId="10" fillId="0" borderId="12" xfId="0" quotePrefix="1" applyFont="1" applyBorder="1" applyAlignment="1">
      <alignment horizontal="center" vertical="center"/>
    </xf>
    <xf numFmtId="0" fontId="10" fillId="0" borderId="12" xfId="0" applyFont="1" applyFill="1" applyBorder="1" applyAlignment="1">
      <alignment horizontal="center" vertical="center"/>
    </xf>
    <xf numFmtId="0" fontId="10" fillId="0" borderId="12" xfId="0" applyFont="1" applyFill="1" applyBorder="1" applyAlignment="1">
      <alignment horizontal="left" vertical="center"/>
    </xf>
    <xf numFmtId="0" fontId="10" fillId="0" borderId="10" xfId="0" applyFont="1" applyBorder="1" applyAlignment="1">
      <alignment horizontal="center" vertical="center" wrapText="1"/>
    </xf>
    <xf numFmtId="0" fontId="6" fillId="5" borderId="0" xfId="0" applyFont="1" applyFill="1" applyAlignment="1">
      <alignment horizontal="center" vertical="center"/>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17" xfId="0" applyFont="1" applyFill="1" applyBorder="1" applyAlignment="1">
      <alignment horizontal="center" vertical="center"/>
    </xf>
    <xf numFmtId="0" fontId="9" fillId="4" borderId="3" xfId="0" applyFont="1" applyFill="1" applyBorder="1" applyAlignment="1">
      <alignment horizontal="center" vertical="center"/>
    </xf>
    <xf numFmtId="0" fontId="9" fillId="4" borderId="2" xfId="0" applyFont="1" applyFill="1" applyBorder="1" applyAlignment="1">
      <alignment horizontal="center" vertical="center"/>
    </xf>
    <xf numFmtId="0" fontId="9" fillId="4" borderId="1" xfId="0" applyFont="1" applyFill="1" applyBorder="1" applyAlignment="1">
      <alignment horizontal="center" vertical="center"/>
    </xf>
    <xf numFmtId="0" fontId="8" fillId="4" borderId="22" xfId="0" applyFont="1" applyFill="1" applyBorder="1" applyAlignment="1">
      <alignment horizontal="center" vertical="center"/>
    </xf>
    <xf numFmtId="0" fontId="8" fillId="4" borderId="0" xfId="0" applyFont="1" applyFill="1" applyBorder="1" applyAlignment="1">
      <alignment horizontal="center" vertical="center"/>
    </xf>
    <xf numFmtId="0" fontId="8" fillId="4" borderId="2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K42"/>
  <sheetViews>
    <sheetView tabSelected="1" topLeftCell="A18" zoomScale="68" zoomScaleNormal="68" workbookViewId="0">
      <selection activeCell="F20" sqref="F20"/>
    </sheetView>
  </sheetViews>
  <sheetFormatPr baseColWidth="10" defaultColWidth="11.44140625" defaultRowHeight="13.8" x14ac:dyDescent="0.25"/>
  <cols>
    <col min="1" max="1" width="1.6640625" style="1" customWidth="1"/>
    <col min="2" max="2" width="23.5546875" style="1" bestFit="1" customWidth="1"/>
    <col min="3" max="3" width="95.44140625" style="1" customWidth="1"/>
    <col min="4" max="4" width="10.6640625" style="1" customWidth="1"/>
    <col min="5" max="5" width="18.33203125" style="1" customWidth="1"/>
    <col min="6" max="6" width="71.88671875" style="1" customWidth="1"/>
    <col min="7" max="7" width="65.6640625" style="1" customWidth="1"/>
    <col min="8" max="16384" width="11.44140625" style="1"/>
  </cols>
  <sheetData>
    <row r="1" spans="2:7" ht="18.75" customHeight="1" x14ac:dyDescent="0.25"/>
    <row r="2" spans="2:7" ht="22.5" customHeight="1" x14ac:dyDescent="0.25">
      <c r="B2" s="78" t="s">
        <v>12</v>
      </c>
      <c r="C2" s="78"/>
      <c r="D2" s="78"/>
      <c r="E2" s="78"/>
      <c r="F2" s="78"/>
      <c r="G2" s="78"/>
    </row>
    <row r="3" spans="2:7" ht="18.75" customHeight="1" thickBot="1" x14ac:dyDescent="0.3">
      <c r="B3" s="6"/>
      <c r="C3" s="6"/>
      <c r="D3" s="6"/>
      <c r="E3" s="6"/>
      <c r="F3" s="6"/>
      <c r="G3" s="6"/>
    </row>
    <row r="4" spans="2:7" s="2" customFormat="1" ht="43.5" customHeight="1" thickBot="1" x14ac:dyDescent="0.3">
      <c r="B4" s="7" t="s">
        <v>1</v>
      </c>
      <c r="C4" s="8" t="s">
        <v>0</v>
      </c>
      <c r="D4" s="9" t="s">
        <v>2</v>
      </c>
      <c r="E4" s="10" t="s">
        <v>10</v>
      </c>
      <c r="F4" s="11" t="s">
        <v>9</v>
      </c>
      <c r="G4" s="12" t="s">
        <v>11</v>
      </c>
    </row>
    <row r="5" spans="2:7" s="2" customFormat="1" ht="32.4" customHeight="1" thickBot="1" x14ac:dyDescent="0.3">
      <c r="B5" s="79" t="s">
        <v>3</v>
      </c>
      <c r="C5" s="80"/>
      <c r="D5" s="80"/>
      <c r="E5" s="80"/>
      <c r="F5" s="80"/>
      <c r="G5" s="81"/>
    </row>
    <row r="6" spans="2:7" ht="36.6" customHeight="1" x14ac:dyDescent="0.25">
      <c r="B6" s="40">
        <v>1</v>
      </c>
      <c r="C6" s="39" t="s">
        <v>13</v>
      </c>
      <c r="D6" s="41" t="s">
        <v>6</v>
      </c>
      <c r="E6" s="42">
        <v>4</v>
      </c>
      <c r="F6" s="43" t="s">
        <v>88</v>
      </c>
      <c r="G6" s="44"/>
    </row>
    <row r="7" spans="2:7" ht="36.6" customHeight="1" x14ac:dyDescent="0.25">
      <c r="B7" s="45">
        <f>B6+1</f>
        <v>2</v>
      </c>
      <c r="C7" s="33" t="s">
        <v>14</v>
      </c>
      <c r="D7" s="46" t="s">
        <v>6</v>
      </c>
      <c r="E7" s="47">
        <v>4</v>
      </c>
      <c r="F7" s="48" t="s">
        <v>87</v>
      </c>
      <c r="G7" s="49"/>
    </row>
    <row r="8" spans="2:7" ht="36.6" customHeight="1" x14ac:dyDescent="0.25">
      <c r="B8" s="45">
        <f t="shared" ref="B8:B10" si="0">B7+1</f>
        <v>3</v>
      </c>
      <c r="C8" s="33" t="s">
        <v>15</v>
      </c>
      <c r="D8" s="46" t="s">
        <v>6</v>
      </c>
      <c r="E8" s="47">
        <v>4</v>
      </c>
      <c r="F8" s="48" t="s">
        <v>59</v>
      </c>
      <c r="G8" s="49"/>
    </row>
    <row r="9" spans="2:7" ht="36.6" customHeight="1" x14ac:dyDescent="0.25">
      <c r="B9" s="45">
        <f t="shared" si="0"/>
        <v>4</v>
      </c>
      <c r="C9" s="33" t="s">
        <v>16</v>
      </c>
      <c r="D9" s="46" t="s">
        <v>6</v>
      </c>
      <c r="E9" s="47">
        <v>2</v>
      </c>
      <c r="F9" s="50" t="s">
        <v>60</v>
      </c>
      <c r="G9" s="49"/>
    </row>
    <row r="10" spans="2:7" s="2" customFormat="1" ht="45.75" customHeight="1" x14ac:dyDescent="0.25">
      <c r="B10" s="45">
        <f t="shared" si="0"/>
        <v>5</v>
      </c>
      <c r="C10" s="33" t="s">
        <v>17</v>
      </c>
      <c r="D10" s="46" t="s">
        <v>7</v>
      </c>
      <c r="E10" s="47">
        <v>3</v>
      </c>
      <c r="F10" s="50" t="s">
        <v>61</v>
      </c>
      <c r="G10" s="49"/>
    </row>
    <row r="11" spans="2:7" s="2" customFormat="1" ht="45.75" customHeight="1" x14ac:dyDescent="0.25">
      <c r="B11" s="45">
        <f>B10+1</f>
        <v>6</v>
      </c>
      <c r="C11" s="33" t="s">
        <v>53</v>
      </c>
      <c r="D11" s="46" t="s">
        <v>6</v>
      </c>
      <c r="E11" s="47">
        <v>3</v>
      </c>
      <c r="F11" s="37" t="s">
        <v>62</v>
      </c>
      <c r="G11" s="49"/>
    </row>
    <row r="12" spans="2:7" s="2" customFormat="1" ht="37.5" customHeight="1" x14ac:dyDescent="0.25">
      <c r="B12" s="31" t="s">
        <v>18</v>
      </c>
      <c r="C12" s="32" t="s">
        <v>28</v>
      </c>
      <c r="D12" s="46" t="s">
        <v>6</v>
      </c>
      <c r="E12" s="47" t="s">
        <v>50</v>
      </c>
      <c r="F12" s="37" t="s">
        <v>63</v>
      </c>
      <c r="G12" s="49"/>
    </row>
    <row r="13" spans="2:7" s="2" customFormat="1" ht="37.5" customHeight="1" x14ac:dyDescent="0.25">
      <c r="B13" s="31" t="s">
        <v>19</v>
      </c>
      <c r="C13" s="32" t="s">
        <v>29</v>
      </c>
      <c r="D13" s="46" t="s">
        <v>6</v>
      </c>
      <c r="E13" s="47" t="s">
        <v>50</v>
      </c>
      <c r="F13" s="37" t="s">
        <v>64</v>
      </c>
      <c r="G13" s="49"/>
    </row>
    <row r="14" spans="2:7" s="2" customFormat="1" ht="37.5" customHeight="1" x14ac:dyDescent="0.25">
      <c r="B14" s="31" t="s">
        <v>20</v>
      </c>
      <c r="C14" s="33" t="s">
        <v>30</v>
      </c>
      <c r="D14" s="46" t="s">
        <v>6</v>
      </c>
      <c r="E14" s="47" t="s">
        <v>50</v>
      </c>
      <c r="F14" s="37" t="s">
        <v>65</v>
      </c>
      <c r="G14" s="49"/>
    </row>
    <row r="15" spans="2:7" s="2" customFormat="1" ht="37.5" customHeight="1" x14ac:dyDescent="0.25">
      <c r="B15" s="31" t="s">
        <v>21</v>
      </c>
      <c r="C15" s="32" t="s">
        <v>31</v>
      </c>
      <c r="D15" s="46" t="s">
        <v>6</v>
      </c>
      <c r="E15" s="47" t="s">
        <v>50</v>
      </c>
      <c r="F15" s="37" t="s">
        <v>83</v>
      </c>
      <c r="G15" s="49"/>
    </row>
    <row r="16" spans="2:7" s="2" customFormat="1" ht="37.5" customHeight="1" x14ac:dyDescent="0.25">
      <c r="B16" s="31" t="s">
        <v>22</v>
      </c>
      <c r="C16" s="32" t="s">
        <v>32</v>
      </c>
      <c r="D16" s="46" t="s">
        <v>6</v>
      </c>
      <c r="E16" s="47" t="s">
        <v>50</v>
      </c>
      <c r="F16" s="37" t="s">
        <v>81</v>
      </c>
      <c r="G16" s="49"/>
    </row>
    <row r="17" spans="2:11" s="2" customFormat="1" ht="37.5" customHeight="1" x14ac:dyDescent="0.25">
      <c r="B17" s="31" t="s">
        <v>23</v>
      </c>
      <c r="C17" s="32" t="s">
        <v>33</v>
      </c>
      <c r="D17" s="46" t="s">
        <v>6</v>
      </c>
      <c r="E17" s="47" t="s">
        <v>50</v>
      </c>
      <c r="F17" s="37" t="s">
        <v>82</v>
      </c>
      <c r="G17" s="49"/>
    </row>
    <row r="18" spans="2:11" s="2" customFormat="1" ht="37.5" customHeight="1" x14ac:dyDescent="0.25">
      <c r="B18" s="31" t="s">
        <v>24</v>
      </c>
      <c r="C18" s="32" t="s">
        <v>34</v>
      </c>
      <c r="D18" s="46" t="s">
        <v>6</v>
      </c>
      <c r="E18" s="47" t="s">
        <v>50</v>
      </c>
      <c r="F18" s="37" t="s">
        <v>84</v>
      </c>
      <c r="G18" s="49"/>
    </row>
    <row r="19" spans="2:11" s="2" customFormat="1" ht="37.5" customHeight="1" x14ac:dyDescent="0.25">
      <c r="B19" s="31" t="s">
        <v>25</v>
      </c>
      <c r="C19" s="33" t="s">
        <v>35</v>
      </c>
      <c r="D19" s="46" t="s">
        <v>6</v>
      </c>
      <c r="E19" s="47" t="s">
        <v>50</v>
      </c>
      <c r="F19" s="37" t="s">
        <v>85</v>
      </c>
      <c r="G19" s="49"/>
    </row>
    <row r="20" spans="2:11" s="2" customFormat="1" ht="46.95" customHeight="1" x14ac:dyDescent="0.25">
      <c r="B20" s="31" t="s">
        <v>26</v>
      </c>
      <c r="C20" s="32" t="s">
        <v>36</v>
      </c>
      <c r="D20" s="46" t="s">
        <v>6</v>
      </c>
      <c r="E20" s="47" t="s">
        <v>91</v>
      </c>
      <c r="F20" s="37" t="s">
        <v>66</v>
      </c>
      <c r="G20" s="49"/>
    </row>
    <row r="21" spans="2:11" s="2" customFormat="1" ht="37.5" customHeight="1" thickBot="1" x14ac:dyDescent="0.3">
      <c r="B21" s="34" t="s">
        <v>27</v>
      </c>
      <c r="C21" s="35" t="s">
        <v>37</v>
      </c>
      <c r="D21" s="51" t="s">
        <v>6</v>
      </c>
      <c r="E21" s="47" t="s">
        <v>91</v>
      </c>
      <c r="F21" s="52" t="s">
        <v>86</v>
      </c>
      <c r="G21" s="53"/>
    </row>
    <row r="22" spans="2:11" ht="33.6" customHeight="1" thickBot="1" x14ac:dyDescent="0.3">
      <c r="B22" s="82" t="s">
        <v>4</v>
      </c>
      <c r="C22" s="83"/>
      <c r="D22" s="83"/>
      <c r="E22" s="83"/>
      <c r="F22" s="83"/>
      <c r="G22" s="84"/>
      <c r="H22" s="2"/>
    </row>
    <row r="23" spans="2:11" ht="42.75" customHeight="1" x14ac:dyDescent="0.25">
      <c r="B23" s="54">
        <f>1</f>
        <v>1</v>
      </c>
      <c r="C23" s="36" t="s">
        <v>39</v>
      </c>
      <c r="D23" s="55" t="s">
        <v>6</v>
      </c>
      <c r="E23" s="56">
        <v>3</v>
      </c>
      <c r="F23" s="57" t="s">
        <v>67</v>
      </c>
      <c r="G23" s="44"/>
      <c r="H23" s="2"/>
    </row>
    <row r="24" spans="2:11" ht="40.5" customHeight="1" x14ac:dyDescent="0.25">
      <c r="B24" s="58">
        <f>B23+1</f>
        <v>2</v>
      </c>
      <c r="C24" s="37" t="s">
        <v>54</v>
      </c>
      <c r="D24" s="59" t="s">
        <v>6</v>
      </c>
      <c r="E24" s="31">
        <v>3</v>
      </c>
      <c r="F24" s="48" t="s">
        <v>68</v>
      </c>
      <c r="G24" s="49"/>
      <c r="H24" s="2"/>
    </row>
    <row r="25" spans="2:11" ht="74.25" customHeight="1" x14ac:dyDescent="0.25">
      <c r="B25" s="58">
        <f>B24+1</f>
        <v>3</v>
      </c>
      <c r="C25" s="37" t="s">
        <v>40</v>
      </c>
      <c r="D25" s="59" t="s">
        <v>6</v>
      </c>
      <c r="E25" s="31">
        <v>2</v>
      </c>
      <c r="F25" s="37" t="s">
        <v>69</v>
      </c>
      <c r="G25" s="49"/>
      <c r="H25" s="2"/>
    </row>
    <row r="26" spans="2:11" ht="36" customHeight="1" thickBot="1" x14ac:dyDescent="0.3">
      <c r="B26" s="60" t="s">
        <v>38</v>
      </c>
      <c r="C26" s="38" t="s">
        <v>46</v>
      </c>
      <c r="D26" s="61" t="s">
        <v>6</v>
      </c>
      <c r="E26" s="62">
        <v>5</v>
      </c>
      <c r="F26" s="38" t="s">
        <v>70</v>
      </c>
      <c r="G26" s="63"/>
      <c r="H26" s="2"/>
    </row>
    <row r="27" spans="2:11" ht="33" customHeight="1" thickBot="1" x14ac:dyDescent="0.3">
      <c r="B27" s="82" t="s">
        <v>5</v>
      </c>
      <c r="C27" s="83"/>
      <c r="D27" s="83"/>
      <c r="E27" s="83"/>
      <c r="F27" s="83"/>
      <c r="G27" s="84"/>
      <c r="H27" s="2"/>
    </row>
    <row r="28" spans="2:11" ht="39" customHeight="1" x14ac:dyDescent="0.25">
      <c r="B28" s="64">
        <f>1</f>
        <v>1</v>
      </c>
      <c r="C28" s="16" t="s">
        <v>57</v>
      </c>
      <c r="D28" s="65" t="s">
        <v>6</v>
      </c>
      <c r="E28" s="66">
        <v>3</v>
      </c>
      <c r="F28" s="44" t="s">
        <v>71</v>
      </c>
      <c r="G28" s="67"/>
      <c r="H28" s="2"/>
    </row>
    <row r="29" spans="2:11" ht="34.5" customHeight="1" x14ac:dyDescent="0.25">
      <c r="B29" s="68">
        <f>B28+1</f>
        <v>2</v>
      </c>
      <c r="C29" s="17" t="s">
        <v>58</v>
      </c>
      <c r="D29" s="69" t="s">
        <v>6</v>
      </c>
      <c r="E29" s="70">
        <v>3</v>
      </c>
      <c r="F29" s="71" t="s">
        <v>72</v>
      </c>
      <c r="G29" s="72"/>
      <c r="H29" s="2"/>
    </row>
    <row r="30" spans="2:11" ht="64.5" customHeight="1" x14ac:dyDescent="0.25">
      <c r="B30" s="68">
        <f>B29+1</f>
        <v>3</v>
      </c>
      <c r="C30" s="17" t="s">
        <v>45</v>
      </c>
      <c r="D30" s="69" t="s">
        <v>6</v>
      </c>
      <c r="E30" s="70">
        <v>1</v>
      </c>
      <c r="F30" s="71" t="s">
        <v>73</v>
      </c>
      <c r="G30" s="72"/>
      <c r="H30" s="2"/>
    </row>
    <row r="31" spans="2:11" ht="33.75" customHeight="1" x14ac:dyDescent="0.25">
      <c r="B31" s="68" t="s">
        <v>42</v>
      </c>
      <c r="C31" s="17" t="s">
        <v>89</v>
      </c>
      <c r="D31" s="69" t="s">
        <v>6</v>
      </c>
      <c r="E31" s="70">
        <v>2</v>
      </c>
      <c r="F31" s="71" t="s">
        <v>74</v>
      </c>
      <c r="G31" s="72"/>
      <c r="H31" s="4"/>
      <c r="I31" s="5"/>
      <c r="J31" s="5"/>
      <c r="K31" s="5"/>
    </row>
    <row r="32" spans="2:11" ht="27" customHeight="1" thickBot="1" x14ac:dyDescent="0.3">
      <c r="B32" s="73" t="s">
        <v>43</v>
      </c>
      <c r="C32" s="18" t="s">
        <v>44</v>
      </c>
      <c r="D32" s="74" t="s">
        <v>7</v>
      </c>
      <c r="E32" s="75">
        <v>1</v>
      </c>
      <c r="F32" s="53" t="s">
        <v>75</v>
      </c>
      <c r="G32" s="76"/>
      <c r="H32" s="4"/>
      <c r="I32" s="5"/>
      <c r="J32" s="5"/>
      <c r="K32" s="5"/>
    </row>
    <row r="33" spans="2:7" ht="31.2" customHeight="1" thickBot="1" x14ac:dyDescent="0.3">
      <c r="B33" s="85" t="s">
        <v>90</v>
      </c>
      <c r="C33" s="86"/>
      <c r="D33" s="86"/>
      <c r="E33" s="86"/>
      <c r="F33" s="86"/>
      <c r="G33" s="87"/>
    </row>
    <row r="34" spans="2:7" ht="46.95" customHeight="1" x14ac:dyDescent="0.25">
      <c r="B34" s="77" t="s">
        <v>55</v>
      </c>
      <c r="C34" s="22" t="s">
        <v>56</v>
      </c>
      <c r="D34" s="25" t="s">
        <v>8</v>
      </c>
      <c r="E34" s="28">
        <v>1</v>
      </c>
      <c r="F34" s="39" t="s">
        <v>76</v>
      </c>
      <c r="G34" s="15"/>
    </row>
    <row r="35" spans="2:7" ht="46.95" customHeight="1" x14ac:dyDescent="0.25">
      <c r="B35" s="19"/>
      <c r="C35" s="23" t="s">
        <v>47</v>
      </c>
      <c r="D35" s="26" t="s">
        <v>8</v>
      </c>
      <c r="E35" s="29">
        <v>1</v>
      </c>
      <c r="F35" s="33" t="s">
        <v>78</v>
      </c>
      <c r="G35" s="13"/>
    </row>
    <row r="36" spans="2:7" ht="46.95" customHeight="1" x14ac:dyDescent="0.25">
      <c r="B36" s="19"/>
      <c r="C36" s="23" t="s">
        <v>48</v>
      </c>
      <c r="D36" s="26" t="s">
        <v>8</v>
      </c>
      <c r="E36" s="29">
        <v>1</v>
      </c>
      <c r="F36" s="33" t="s">
        <v>77</v>
      </c>
      <c r="G36" s="13"/>
    </row>
    <row r="37" spans="2:7" ht="46.95" customHeight="1" x14ac:dyDescent="0.25">
      <c r="B37" s="19"/>
      <c r="C37" s="23" t="s">
        <v>49</v>
      </c>
      <c r="D37" s="26" t="s">
        <v>8</v>
      </c>
      <c r="E37" s="29">
        <v>1</v>
      </c>
      <c r="F37" s="33" t="s">
        <v>80</v>
      </c>
      <c r="G37" s="13"/>
    </row>
    <row r="38" spans="2:7" ht="46.95" customHeight="1" thickBot="1" x14ac:dyDescent="0.3">
      <c r="B38" s="20"/>
      <c r="C38" s="24" t="s">
        <v>41</v>
      </c>
      <c r="D38" s="27" t="s">
        <v>8</v>
      </c>
      <c r="E38" s="30">
        <v>1</v>
      </c>
      <c r="F38" s="35" t="s">
        <v>79</v>
      </c>
      <c r="G38" s="14"/>
    </row>
    <row r="39" spans="2:7" x14ac:dyDescent="0.25">
      <c r="C39" s="3"/>
    </row>
    <row r="41" spans="2:7" s="21" customFormat="1" ht="18" x14ac:dyDescent="0.25">
      <c r="C41" s="21" t="s">
        <v>51</v>
      </c>
    </row>
    <row r="42" spans="2:7" s="21" customFormat="1" ht="18" x14ac:dyDescent="0.25">
      <c r="C42" s="21" t="s">
        <v>52</v>
      </c>
    </row>
  </sheetData>
  <mergeCells count="5">
    <mergeCell ref="B2:G2"/>
    <mergeCell ref="B5:G5"/>
    <mergeCell ref="B22:G22"/>
    <mergeCell ref="B27:G27"/>
    <mergeCell ref="B33:G33"/>
  </mergeCells>
  <phoneticPr fontId="1" type="noConversion"/>
  <pageMargins left="0.25" right="0.25" top="0.75" bottom="0.75" header="0.3" footer="0.3"/>
  <pageSetup paperSize="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Matrice d'exigences</vt:lpstr>
      <vt:lpstr>'Matrice d''exigences'!Zone_d_impression</vt:lpstr>
    </vt:vector>
  </TitlesOfParts>
  <Company>ONERA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JM. Roche</dc:creator>
  <cp:lastModifiedBy>Allou Laetitia</cp:lastModifiedBy>
  <cp:lastPrinted>2018-09-13T08:15:13Z</cp:lastPrinted>
  <dcterms:created xsi:type="dcterms:W3CDTF">2016-02-19T09:37:00Z</dcterms:created>
  <dcterms:modified xsi:type="dcterms:W3CDTF">2025-07-04T07:27:26Z</dcterms:modified>
</cp:coreProperties>
</file>