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M:\Metiers\ACHATS\Siege\0 B - IT\1. Infrastruture\Infrastructure - matériels\Petit matériel\2025 Fourniture de consommables informatique\2 - DCE\2 - PEL\PEL-12594\DCE\"/>
    </mc:Choice>
  </mc:AlternateContent>
  <xr:revisionPtr revIDLastSave="0" documentId="13_ncr:1_{D53F8586-FBEE-4BE6-81C4-40B193D79905}" xr6:coauthVersionLast="47" xr6:coauthVersionMax="47" xr10:uidLastSave="{00000000-0000-0000-0000-000000000000}"/>
  <bookViews>
    <workbookView xWindow="28680" yWindow="-120" windowWidth="29040" windowHeight="15840" xr2:uid="{34DCD445-E5DA-480E-B981-3071696E3C27}"/>
  </bookViews>
  <sheets>
    <sheet name="DQ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3" l="1"/>
  <c r="I25" i="3"/>
  <c r="I24" i="3"/>
  <c r="I23" i="3"/>
  <c r="I22" i="3"/>
  <c r="I21" i="3"/>
  <c r="I5" i="3"/>
  <c r="I4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3" i="3"/>
  <c r="I27" i="3" l="1"/>
  <c r="I28" i="3" s="1"/>
</calcChain>
</file>

<file path=xl/sharedStrings.xml><?xml version="1.0" encoding="utf-8"?>
<sst xmlns="http://schemas.openxmlformats.org/spreadsheetml/2006/main" count="96" uniqueCount="73">
  <si>
    <t>Qté</t>
  </si>
  <si>
    <t>Typologie</t>
  </si>
  <si>
    <t>Ecran</t>
  </si>
  <si>
    <t>cartouche - Toner</t>
  </si>
  <si>
    <t>Connectique USB</t>
  </si>
  <si>
    <t>Sauvegarde LTO</t>
  </si>
  <si>
    <t>Clavier &amp; tapis Souris</t>
  </si>
  <si>
    <t>Scanner</t>
  </si>
  <si>
    <t>Stockage / mémoire</t>
  </si>
  <si>
    <t>Audio - casque</t>
  </si>
  <si>
    <t>Audio - accessoire</t>
  </si>
  <si>
    <t>Fabricant</t>
  </si>
  <si>
    <t>Ref Fabricant</t>
  </si>
  <si>
    <t>HPE</t>
  </si>
  <si>
    <t>Q2078A</t>
  </si>
  <si>
    <t>APPLE</t>
  </si>
  <si>
    <t>MUQ93ZM/A</t>
  </si>
  <si>
    <t>MW493ZM/A</t>
  </si>
  <si>
    <t>JABRA</t>
  </si>
  <si>
    <t>6699-833-309</t>
  </si>
  <si>
    <t>24189-999-899</t>
  </si>
  <si>
    <t>6399-829-209</t>
  </si>
  <si>
    <t xml:space="preserve">MUVV3ZM/A </t>
  </si>
  <si>
    <t>MZ-V9P2T0BW</t>
  </si>
  <si>
    <t>SAMSUNG</t>
  </si>
  <si>
    <t>WD</t>
  </si>
  <si>
    <t>WDBU6Y0040BBK-WESN</t>
  </si>
  <si>
    <t>IIYAMA</t>
  </si>
  <si>
    <t>PLXB3270Q5?</t>
  </si>
  <si>
    <t>7710-309</t>
  </si>
  <si>
    <t>PA03820-B001</t>
  </si>
  <si>
    <t>FUJITSU</t>
  </si>
  <si>
    <t>LOGITECH</t>
  </si>
  <si>
    <t>910-006473</t>
  </si>
  <si>
    <t>LEXMARK</t>
  </si>
  <si>
    <t>B232000</t>
  </si>
  <si>
    <t>56F2000</t>
  </si>
  <si>
    <t>Designation</t>
  </si>
  <si>
    <t>C7977A</t>
  </si>
  <si>
    <t>MWU53ZM/A</t>
  </si>
  <si>
    <t xml:space="preserve">	Câble USB - 24 pin USB-C (M) pour 24 pin USB-C (M) - USB 2.0 - 1 m - USB Power Delivery(60W)</t>
  </si>
  <si>
    <t>USB-C to Lightning Cable - Câble Lightning - 24 pin USB-C mâle pour Lightning mâle - 1 m</t>
  </si>
  <si>
    <t>Ultrium RW Data Cartridge - LTO Ultrium 7 - 6 To/15 To</t>
  </si>
  <si>
    <t>StoreEver RW Data cartridge - LTO Ultrium 8- 12To/30To</t>
  </si>
  <si>
    <t>Evolve 65 TE Stereo - Micro-casque - sur-oreille - Bluetooth - sans fil - USB-A via adaptateurBluetooth</t>
  </si>
  <si>
    <t>Evolve2 40 SE MS Stereo</t>
  </si>
  <si>
    <t>EVOLVE 40 UC Duo USB</t>
  </si>
  <si>
    <t>Adaptateur secteur - 20 Watt (24 pin USB-C)</t>
  </si>
  <si>
    <t>990 PRO MZ-V9P2T0BW - SSD - chiffré - 2 To - interne - M.2 2280 - PCIe 4.0 x4 (NVMe)</t>
  </si>
  <si>
    <t>Elements Portable WDBU6Y0040BBK - Disque dur - 4 To - externe (portable) - USB 3.0</t>
  </si>
  <si>
    <t>ProLite XB3270QSU-B1 - Écran LED - 32" (31.5" visualisable) - 2560 x 1440 WQHD @ 100 Hz - IPS- 250 cd/m² - 1200:1 - 3 ms - 2xHDMI, DisplayPort - haut-parleurs</t>
  </si>
  <si>
    <t>Speak 710 MS adaptateur USB Link 370 inclus</t>
  </si>
  <si>
    <t>ScanSnap iX1400</t>
  </si>
  <si>
    <t>Lift Right Vertical Ergo Mouse - GRAPHITE / BLAC</t>
  </si>
  <si>
    <t>Noir - original - cartouche de toner LCCP, LRP - pour Lexmark B2338, B2442, B2546, B2650,MB2338, MB2442, MB2546, MB2650</t>
  </si>
  <si>
    <t>Noir - original - cartouche de toner LRP - pour Lexmark MS321dn, MS421dn, MS521dn,MS621dn, MS622de, MX522dhe, MX622de</t>
  </si>
  <si>
    <t>Apple EarPods - Écouteurs avec micro - embout auriculaire - filaire - jack 3,5mm</t>
  </si>
  <si>
    <t>Prix unitaires € HT remisés</t>
  </si>
  <si>
    <t>Prix unitaires publics Catalogue € HT</t>
  </si>
  <si>
    <t>Montants € HT</t>
  </si>
  <si>
    <t>Total annuel</t>
  </si>
  <si>
    <r>
      <t xml:space="preserve">DQE </t>
    </r>
    <r>
      <rPr>
        <b/>
        <sz val="9"/>
        <color theme="1"/>
        <rFont val="Arial"/>
        <family val="2"/>
      </rPr>
      <t>( Seules les cases blanches sont à complèter)</t>
    </r>
  </si>
  <si>
    <t xml:space="preserve">HPE - LTO Ultrium 9 x 1 - 18 To </t>
  </si>
  <si>
    <t>Q2079A</t>
  </si>
  <si>
    <t>Taux de remise consenti (%)</t>
  </si>
  <si>
    <t>Câble réseau RJ45</t>
  </si>
  <si>
    <t>10 mètres / rouge</t>
  </si>
  <si>
    <t>5 mètres / vert</t>
  </si>
  <si>
    <t>3 mètres / jaune</t>
  </si>
  <si>
    <t>2 mètres / bleu</t>
  </si>
  <si>
    <t>1,5 mètre / violet</t>
  </si>
  <si>
    <t>1 m / gris</t>
  </si>
  <si>
    <t>Total sur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</si>
</sst>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7" x14ac:knownFonts="1">
    <font>
      <sz val="10"/>
      <color theme="1"/>
      <name val="Arial"/>
      <family val="2"/>
    </font>
    <font>
      <b/>
      <sz val="11"/>
      <color theme="0"/>
      <name val="Aptos Narrow"/>
      <family val="2"/>
      <scheme val="minor"/>
    </font>
    <font>
      <sz val="10"/>
      <name val="Arial"/>
      <family val="2"/>
    </font>
    <font>
      <b/>
      <sz val="18"/>
      <color theme="1"/>
      <name val="Arial"/>
      <family val="2"/>
    </font>
    <font>
      <b/>
      <sz val="9"/>
      <color theme="1"/>
      <name val="Arial"/>
      <family val="2"/>
    </font>
    <font>
      <sz val="14"/>
      <color rgb="FFFF000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3" fontId="0" fillId="3" borderId="1" xfId="0" applyNumberFormat="1" applyFill="1" applyBorder="1" applyAlignment="1">
      <alignment horizontal="center" vertical="center" wrapText="1"/>
    </xf>
    <xf numFmtId="3" fontId="0" fillId="3" borderId="0" xfId="0" applyNumberFormat="1" applyFill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3" fontId="5" fillId="0" borderId="0" xfId="0" applyNumberFormat="1" applyFont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3" fontId="0" fillId="3" borderId="1" xfId="0" applyNumberForma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4" borderId="1" xfId="0" applyNumberForma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right" vertical="center" wrapText="1"/>
    </xf>
    <xf numFmtId="3" fontId="0" fillId="3" borderId="5" xfId="0" applyNumberFormat="1" applyFill="1" applyBorder="1" applyAlignment="1">
      <alignment horizontal="right" vertical="center" wrapText="1"/>
    </xf>
    <xf numFmtId="3" fontId="0" fillId="3" borderId="4" xfId="0" applyNumberForma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EAF7A-C780-4297-92F9-10327AD5D2B7}">
  <dimension ref="A1:I29"/>
  <sheetViews>
    <sheetView tabSelected="1" view="pageBreakPreview" zoomScale="80" zoomScaleNormal="100" zoomScaleSheetLayoutView="80" workbookViewId="0">
      <selection activeCell="F6" sqref="F6"/>
    </sheetView>
  </sheetViews>
  <sheetFormatPr baseColWidth="10" defaultColWidth="19.7265625" defaultRowHeight="35.5" customHeight="1" x14ac:dyDescent="0.25"/>
  <cols>
    <col min="1" max="1" width="57.7265625" style="15" customWidth="1"/>
    <col min="2" max="2" width="16.7265625" customWidth="1"/>
    <col min="4" max="4" width="19.7265625" style="18"/>
  </cols>
  <sheetData>
    <row r="1" spans="1:9" ht="35.5" customHeight="1" x14ac:dyDescent="0.25">
      <c r="A1" s="23" t="s">
        <v>61</v>
      </c>
      <c r="B1" s="23"/>
      <c r="C1" s="23"/>
      <c r="D1" s="23"/>
      <c r="E1" s="23"/>
      <c r="F1" s="23"/>
      <c r="G1" s="23"/>
      <c r="H1" s="23"/>
      <c r="I1" s="23"/>
    </row>
    <row r="2" spans="1:9" ht="47.15" customHeight="1" x14ac:dyDescent="0.25">
      <c r="A2" s="11" t="s">
        <v>37</v>
      </c>
      <c r="B2" s="2" t="s">
        <v>11</v>
      </c>
      <c r="C2" s="2" t="s">
        <v>12</v>
      </c>
      <c r="D2" s="1" t="s">
        <v>1</v>
      </c>
      <c r="E2" s="1" t="s">
        <v>0</v>
      </c>
      <c r="F2" s="2" t="s">
        <v>58</v>
      </c>
      <c r="G2" s="2" t="s">
        <v>64</v>
      </c>
      <c r="H2" s="2" t="s">
        <v>57</v>
      </c>
      <c r="I2" s="2" t="s">
        <v>59</v>
      </c>
    </row>
    <row r="3" spans="1:9" ht="35.5" customHeight="1" x14ac:dyDescent="0.25">
      <c r="A3" s="12" t="s">
        <v>43</v>
      </c>
      <c r="B3" s="4" t="s">
        <v>13</v>
      </c>
      <c r="C3" s="4" t="s">
        <v>14</v>
      </c>
      <c r="D3" s="16" t="s">
        <v>5</v>
      </c>
      <c r="E3" s="4">
        <v>420</v>
      </c>
      <c r="F3" s="3"/>
      <c r="G3" s="3"/>
      <c r="H3" s="3"/>
      <c r="I3" s="9">
        <f>H3*E3</f>
        <v>0</v>
      </c>
    </row>
    <row r="4" spans="1:9" ht="35.5" customHeight="1" x14ac:dyDescent="0.25">
      <c r="A4" s="12" t="s">
        <v>42</v>
      </c>
      <c r="B4" s="4" t="s">
        <v>13</v>
      </c>
      <c r="C4" s="4" t="s">
        <v>38</v>
      </c>
      <c r="D4" s="16" t="s">
        <v>5</v>
      </c>
      <c r="E4" s="4">
        <v>750</v>
      </c>
      <c r="F4" s="3"/>
      <c r="G4" s="3"/>
      <c r="H4" s="3"/>
      <c r="I4" s="9">
        <f t="shared" ref="I4:I26" si="0">H4*E4</f>
        <v>0</v>
      </c>
    </row>
    <row r="5" spans="1:9" ht="35.5" customHeight="1" x14ac:dyDescent="0.25">
      <c r="A5" s="12" t="s">
        <v>62</v>
      </c>
      <c r="B5" s="4" t="s">
        <v>13</v>
      </c>
      <c r="C5" s="5" t="s">
        <v>63</v>
      </c>
      <c r="D5" s="16" t="s">
        <v>5</v>
      </c>
      <c r="E5" s="4">
        <v>100</v>
      </c>
      <c r="F5" s="3"/>
      <c r="G5" s="3"/>
      <c r="H5" s="3"/>
      <c r="I5" s="9">
        <f t="shared" si="0"/>
        <v>0</v>
      </c>
    </row>
    <row r="6" spans="1:9" ht="35.5" customHeight="1" x14ac:dyDescent="0.25">
      <c r="A6" s="12" t="s">
        <v>41</v>
      </c>
      <c r="B6" s="4" t="s">
        <v>15</v>
      </c>
      <c r="C6" s="6" t="s">
        <v>16</v>
      </c>
      <c r="D6" s="16" t="s">
        <v>4</v>
      </c>
      <c r="E6" s="4">
        <v>40</v>
      </c>
      <c r="F6" s="3"/>
      <c r="G6" s="3"/>
      <c r="H6" s="3"/>
      <c r="I6" s="9">
        <f t="shared" si="0"/>
        <v>0</v>
      </c>
    </row>
    <row r="7" spans="1:9" ht="35.5" customHeight="1" x14ac:dyDescent="0.25">
      <c r="A7" s="13" t="s">
        <v>40</v>
      </c>
      <c r="B7" s="7" t="s">
        <v>15</v>
      </c>
      <c r="C7" s="7" t="s">
        <v>17</v>
      </c>
      <c r="D7" s="17" t="s">
        <v>4</v>
      </c>
      <c r="E7" s="7">
        <v>40</v>
      </c>
      <c r="F7" s="3"/>
      <c r="G7" s="3"/>
      <c r="H7" s="3"/>
      <c r="I7" s="9">
        <f t="shared" si="0"/>
        <v>0</v>
      </c>
    </row>
    <row r="8" spans="1:9" ht="35.5" customHeight="1" x14ac:dyDescent="0.25">
      <c r="A8" s="12" t="s">
        <v>44</v>
      </c>
      <c r="B8" s="4" t="s">
        <v>18</v>
      </c>
      <c r="C8" s="4" t="s">
        <v>19</v>
      </c>
      <c r="D8" s="16" t="s">
        <v>9</v>
      </c>
      <c r="E8" s="4">
        <v>20</v>
      </c>
      <c r="F8" s="3"/>
      <c r="G8" s="3"/>
      <c r="H8" s="3"/>
      <c r="I8" s="9">
        <f t="shared" si="0"/>
        <v>0</v>
      </c>
    </row>
    <row r="9" spans="1:9" ht="35.5" customHeight="1" x14ac:dyDescent="0.25">
      <c r="A9" s="12" t="s">
        <v>56</v>
      </c>
      <c r="B9" s="4" t="s">
        <v>15</v>
      </c>
      <c r="C9" s="4" t="s">
        <v>39</v>
      </c>
      <c r="D9" s="16" t="s">
        <v>9</v>
      </c>
      <c r="E9" s="4">
        <v>95</v>
      </c>
      <c r="F9" s="3"/>
      <c r="G9" s="3"/>
      <c r="H9" s="3"/>
      <c r="I9" s="9">
        <f t="shared" si="0"/>
        <v>0</v>
      </c>
    </row>
    <row r="10" spans="1:9" ht="35.5" customHeight="1" x14ac:dyDescent="0.25">
      <c r="A10" s="12" t="s">
        <v>45</v>
      </c>
      <c r="B10" s="4" t="s">
        <v>18</v>
      </c>
      <c r="C10" s="4" t="s">
        <v>20</v>
      </c>
      <c r="D10" s="16" t="s">
        <v>9</v>
      </c>
      <c r="E10" s="4">
        <v>130</v>
      </c>
      <c r="F10" s="3"/>
      <c r="G10" s="3"/>
      <c r="H10" s="3"/>
      <c r="I10" s="9">
        <f t="shared" si="0"/>
        <v>0</v>
      </c>
    </row>
    <row r="11" spans="1:9" ht="35.5" customHeight="1" x14ac:dyDescent="0.25">
      <c r="A11" s="14" t="s">
        <v>46</v>
      </c>
      <c r="B11" s="4" t="s">
        <v>18</v>
      </c>
      <c r="C11" s="8" t="s">
        <v>21</v>
      </c>
      <c r="D11" s="16" t="s">
        <v>9</v>
      </c>
      <c r="E11" s="8">
        <v>320</v>
      </c>
      <c r="F11" s="3"/>
      <c r="G11" s="3"/>
      <c r="H11" s="3"/>
      <c r="I11" s="9">
        <f t="shared" si="0"/>
        <v>0</v>
      </c>
    </row>
    <row r="12" spans="1:9" ht="35.5" customHeight="1" x14ac:dyDescent="0.25">
      <c r="A12" s="12" t="s">
        <v>47</v>
      </c>
      <c r="B12" s="4" t="s">
        <v>15</v>
      </c>
      <c r="C12" s="4" t="s">
        <v>22</v>
      </c>
      <c r="D12" s="16" t="s">
        <v>4</v>
      </c>
      <c r="E12" s="4">
        <v>40</v>
      </c>
      <c r="F12" s="3"/>
      <c r="G12" s="3"/>
      <c r="H12" s="3"/>
      <c r="I12" s="9">
        <f t="shared" si="0"/>
        <v>0</v>
      </c>
    </row>
    <row r="13" spans="1:9" ht="35.5" customHeight="1" x14ac:dyDescent="0.25">
      <c r="A13" s="12" t="s">
        <v>48</v>
      </c>
      <c r="B13" s="4" t="s">
        <v>24</v>
      </c>
      <c r="C13" s="4" t="s">
        <v>23</v>
      </c>
      <c r="D13" s="16" t="s">
        <v>8</v>
      </c>
      <c r="E13" s="4">
        <v>3</v>
      </c>
      <c r="F13" s="3"/>
      <c r="G13" s="3"/>
      <c r="H13" s="3"/>
      <c r="I13" s="9">
        <f t="shared" si="0"/>
        <v>0</v>
      </c>
    </row>
    <row r="14" spans="1:9" ht="35.5" customHeight="1" x14ac:dyDescent="0.25">
      <c r="A14" s="12" t="s">
        <v>49</v>
      </c>
      <c r="B14" s="4" t="s">
        <v>25</v>
      </c>
      <c r="C14" s="4" t="s">
        <v>26</v>
      </c>
      <c r="D14" s="16" t="s">
        <v>8</v>
      </c>
      <c r="E14" s="4">
        <v>7</v>
      </c>
      <c r="F14" s="3"/>
      <c r="G14" s="3"/>
      <c r="H14" s="3"/>
      <c r="I14" s="9">
        <f t="shared" si="0"/>
        <v>0</v>
      </c>
    </row>
    <row r="15" spans="1:9" ht="35.5" customHeight="1" x14ac:dyDescent="0.25">
      <c r="A15" s="12" t="s">
        <v>50</v>
      </c>
      <c r="B15" s="4" t="s">
        <v>27</v>
      </c>
      <c r="C15" s="4" t="s">
        <v>28</v>
      </c>
      <c r="D15" s="16" t="s">
        <v>2</v>
      </c>
      <c r="E15" s="4">
        <v>26</v>
      </c>
      <c r="F15" s="3"/>
      <c r="G15" s="3"/>
      <c r="H15" s="3"/>
      <c r="I15" s="9">
        <f t="shared" si="0"/>
        <v>0</v>
      </c>
    </row>
    <row r="16" spans="1:9" ht="35.5" customHeight="1" x14ac:dyDescent="0.25">
      <c r="A16" s="12" t="s">
        <v>51</v>
      </c>
      <c r="B16" s="4" t="s">
        <v>18</v>
      </c>
      <c r="C16" s="4" t="s">
        <v>29</v>
      </c>
      <c r="D16" s="16" t="s">
        <v>10</v>
      </c>
      <c r="E16" s="4">
        <v>8</v>
      </c>
      <c r="F16" s="3"/>
      <c r="G16" s="3"/>
      <c r="H16" s="3"/>
      <c r="I16" s="9">
        <f t="shared" si="0"/>
        <v>0</v>
      </c>
    </row>
    <row r="17" spans="1:9" ht="35.5" customHeight="1" x14ac:dyDescent="0.25">
      <c r="A17" s="12" t="s">
        <v>52</v>
      </c>
      <c r="B17" s="4" t="s">
        <v>31</v>
      </c>
      <c r="C17" s="4" t="s">
        <v>30</v>
      </c>
      <c r="D17" s="16" t="s">
        <v>7</v>
      </c>
      <c r="E17" s="4">
        <v>4</v>
      </c>
      <c r="F17" s="3"/>
      <c r="G17" s="3"/>
      <c r="H17" s="3"/>
      <c r="I17" s="9">
        <f t="shared" si="0"/>
        <v>0</v>
      </c>
    </row>
    <row r="18" spans="1:9" ht="35.5" customHeight="1" x14ac:dyDescent="0.25">
      <c r="A18" s="12" t="s">
        <v>53</v>
      </c>
      <c r="B18" s="4" t="s">
        <v>32</v>
      </c>
      <c r="C18" s="4" t="s">
        <v>33</v>
      </c>
      <c r="D18" s="16" t="s">
        <v>6</v>
      </c>
      <c r="E18" s="4">
        <v>11</v>
      </c>
      <c r="F18" s="3"/>
      <c r="G18" s="3"/>
      <c r="H18" s="3"/>
      <c r="I18" s="9">
        <f t="shared" si="0"/>
        <v>0</v>
      </c>
    </row>
    <row r="19" spans="1:9" ht="35.5" customHeight="1" x14ac:dyDescent="0.25">
      <c r="A19" s="12" t="s">
        <v>54</v>
      </c>
      <c r="B19" s="4" t="s">
        <v>34</v>
      </c>
      <c r="C19" s="4" t="s">
        <v>35</v>
      </c>
      <c r="D19" s="16" t="s">
        <v>3</v>
      </c>
      <c r="E19" s="4">
        <v>10</v>
      </c>
      <c r="F19" s="3"/>
      <c r="G19" s="3"/>
      <c r="H19" s="3"/>
      <c r="I19" s="9">
        <f t="shared" si="0"/>
        <v>0</v>
      </c>
    </row>
    <row r="20" spans="1:9" ht="35.5" customHeight="1" x14ac:dyDescent="0.25">
      <c r="A20" s="12" t="s">
        <v>55</v>
      </c>
      <c r="B20" s="4" t="s">
        <v>34</v>
      </c>
      <c r="C20" s="4" t="s">
        <v>36</v>
      </c>
      <c r="D20" s="16" t="s">
        <v>3</v>
      </c>
      <c r="E20" s="4">
        <v>8</v>
      </c>
      <c r="F20" s="3"/>
      <c r="G20" s="3"/>
      <c r="H20" s="3"/>
      <c r="I20" s="9">
        <f t="shared" si="0"/>
        <v>0</v>
      </c>
    </row>
    <row r="21" spans="1:9" ht="35.5" customHeight="1" x14ac:dyDescent="0.25">
      <c r="A21" s="12" t="s">
        <v>65</v>
      </c>
      <c r="B21" s="19"/>
      <c r="C21" s="19"/>
      <c r="D21" s="16" t="s">
        <v>66</v>
      </c>
      <c r="E21" s="4">
        <v>10</v>
      </c>
      <c r="F21" s="3"/>
      <c r="G21" s="3"/>
      <c r="H21" s="3"/>
      <c r="I21" s="9">
        <f t="shared" si="0"/>
        <v>0</v>
      </c>
    </row>
    <row r="22" spans="1:9" ht="35.5" customHeight="1" x14ac:dyDescent="0.25">
      <c r="A22" s="12" t="s">
        <v>65</v>
      </c>
      <c r="B22" s="19"/>
      <c r="C22" s="19"/>
      <c r="D22" s="16" t="s">
        <v>67</v>
      </c>
      <c r="E22" s="4">
        <v>10</v>
      </c>
      <c r="F22" s="3"/>
      <c r="G22" s="3"/>
      <c r="H22" s="3"/>
      <c r="I22" s="9">
        <f t="shared" si="0"/>
        <v>0</v>
      </c>
    </row>
    <row r="23" spans="1:9" ht="35.5" customHeight="1" x14ac:dyDescent="0.25">
      <c r="A23" s="12" t="s">
        <v>65</v>
      </c>
      <c r="B23" s="19"/>
      <c r="C23" s="19"/>
      <c r="D23" s="16" t="s">
        <v>68</v>
      </c>
      <c r="E23" s="4">
        <v>30</v>
      </c>
      <c r="F23" s="3"/>
      <c r="G23" s="3"/>
      <c r="H23" s="3"/>
      <c r="I23" s="9">
        <f t="shared" si="0"/>
        <v>0</v>
      </c>
    </row>
    <row r="24" spans="1:9" ht="35.5" customHeight="1" x14ac:dyDescent="0.25">
      <c r="A24" s="12" t="s">
        <v>65</v>
      </c>
      <c r="B24" s="19"/>
      <c r="C24" s="19"/>
      <c r="D24" s="16" t="s">
        <v>69</v>
      </c>
      <c r="E24" s="4">
        <v>10</v>
      </c>
      <c r="F24" s="3"/>
      <c r="G24" s="3"/>
      <c r="H24" s="3"/>
      <c r="I24" s="9">
        <f t="shared" si="0"/>
        <v>0</v>
      </c>
    </row>
    <row r="25" spans="1:9" ht="35.5" customHeight="1" x14ac:dyDescent="0.25">
      <c r="A25" s="12" t="s">
        <v>65</v>
      </c>
      <c r="B25" s="19"/>
      <c r="C25" s="19"/>
      <c r="D25" s="16" t="s">
        <v>70</v>
      </c>
      <c r="E25" s="4">
        <v>10</v>
      </c>
      <c r="F25" s="3"/>
      <c r="G25" s="3"/>
      <c r="H25" s="3"/>
      <c r="I25" s="9">
        <f t="shared" si="0"/>
        <v>0</v>
      </c>
    </row>
    <row r="26" spans="1:9" ht="35.5" customHeight="1" x14ac:dyDescent="0.25">
      <c r="A26" s="12" t="s">
        <v>65</v>
      </c>
      <c r="B26" s="19"/>
      <c r="C26" s="19"/>
      <c r="D26" s="16" t="s">
        <v>71</v>
      </c>
      <c r="E26" s="4">
        <v>50</v>
      </c>
      <c r="F26" s="3"/>
      <c r="G26" s="3"/>
      <c r="H26" s="3"/>
      <c r="I26" s="9">
        <f t="shared" si="0"/>
        <v>0</v>
      </c>
    </row>
    <row r="27" spans="1:9" ht="35.5" customHeight="1" x14ac:dyDescent="0.25">
      <c r="A27" s="20" t="s">
        <v>60</v>
      </c>
      <c r="B27" s="21"/>
      <c r="C27" s="21"/>
      <c r="D27" s="21"/>
      <c r="E27" s="21"/>
      <c r="F27" s="21"/>
      <c r="G27" s="21"/>
      <c r="H27" s="22"/>
      <c r="I27" s="9">
        <f>SUM(I3:I26)</f>
        <v>0</v>
      </c>
    </row>
    <row r="28" spans="1:9" ht="35.5" customHeight="1" x14ac:dyDescent="0.25">
      <c r="A28" s="20" t="s">
        <v>72</v>
      </c>
      <c r="B28" s="21"/>
      <c r="C28" s="21"/>
      <c r="D28" s="21"/>
      <c r="E28" s="21"/>
      <c r="F28" s="21"/>
      <c r="G28" s="21"/>
      <c r="H28" s="22"/>
      <c r="I28" s="9">
        <f>I27*4</f>
        <v>0</v>
      </c>
    </row>
    <row r="29" spans="1:9" ht="35.5" customHeight="1" x14ac:dyDescent="0.25">
      <c r="A29" s="10"/>
    </row>
  </sheetData>
  <sortState xmlns:xlrd2="http://schemas.microsoft.com/office/spreadsheetml/2017/richdata2" ref="A3:E20">
    <sortCondition ref="A3:A20"/>
  </sortState>
  <mergeCells count="3">
    <mergeCell ref="A27:H27"/>
    <mergeCell ref="A28:H28"/>
    <mergeCell ref="A1:I1"/>
  </mergeCells>
  <phoneticPr fontId="6" type="noConversion"/>
  <printOptions horizontalCentered="1"/>
  <pageMargins left="0.25" right="0.25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ANDRA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VANHOVE Christophe</dc:creator>
  <cp:lastModifiedBy>NORI Lynda</cp:lastModifiedBy>
  <cp:lastPrinted>2025-09-01T08:13:22Z</cp:lastPrinted>
  <dcterms:created xsi:type="dcterms:W3CDTF">2024-11-12T10:20:31Z</dcterms:created>
  <dcterms:modified xsi:type="dcterms:W3CDTF">2025-09-01T08:21:44Z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fe98cb5-3a40-4a82-932e-2e8f2b730b9e_Enabled">
    <vt:lpwstr>true</vt:lpwstr>
  </property>
  <property fmtid="{D5CDD505-2E9C-101B-9397-08002B2CF9AE}" pid="3" name="MSIP_Label_2fe98cb5-3a40-4a82-932e-2e8f2b730b9e_SetDate">
    <vt:lpwstr>2025-04-30T12:54:56Z</vt:lpwstr>
  </property>
  <property fmtid="{D5CDD505-2E9C-101B-9397-08002B2CF9AE}" pid="4" name="MSIP_Label_2fe98cb5-3a40-4a82-932e-2e8f2b730b9e_Method">
    <vt:lpwstr>Standard</vt:lpwstr>
  </property>
  <property fmtid="{D5CDD505-2E9C-101B-9397-08002B2CF9AE}" pid="5" name="MSIP_Label_2fe98cb5-3a40-4a82-932e-2e8f2b730b9e_Name">
    <vt:lpwstr>Communicable</vt:lpwstr>
  </property>
  <property fmtid="{D5CDD505-2E9C-101B-9397-08002B2CF9AE}" pid="6" name="MSIP_Label_2fe98cb5-3a40-4a82-932e-2e8f2b730b9e_SiteId">
    <vt:lpwstr>60360c00-d781-4b9d-97d7-f998181efaef</vt:lpwstr>
  </property>
  <property fmtid="{D5CDD505-2E9C-101B-9397-08002B2CF9AE}" pid="7" name="MSIP_Label_2fe98cb5-3a40-4a82-932e-2e8f2b730b9e_ActionId">
    <vt:lpwstr>c2157a99-65b8-438e-a083-e50628bb0a65</vt:lpwstr>
  </property>
  <property fmtid="{D5CDD505-2E9C-101B-9397-08002B2CF9AE}" pid="8" name="MSIP_Label_2fe98cb5-3a40-4a82-932e-2e8f2b730b9e_ContentBits">
    <vt:lpwstr>0</vt:lpwstr>
  </property>
  <property fmtid="{D5CDD505-2E9C-101B-9397-08002B2CF9AE}" pid="9" name="MSIP_Label_2fe98cb5-3a40-4a82-932e-2e8f2b730b9e_Tag">
    <vt:lpwstr>10, 3, 0, 1</vt:lpwstr>
  </property>
</Properties>
</file>