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defaultThemeVersion="124226"/>
  <mc:AlternateContent xmlns:mc="http://schemas.openxmlformats.org/markup-compatibility/2006">
    <mc:Choice Requires="x15">
      <x15ac:absPath xmlns:x15ac="http://schemas.microsoft.com/office/spreadsheetml/2010/11/ac" url="N:\Restreint\SG-DSI-Marches\00-MARCHES-2025\2025-30 TMA GED_MLD_\2-passation\DCE\"/>
    </mc:Choice>
  </mc:AlternateContent>
  <xr:revisionPtr revIDLastSave="0" documentId="13_ncr:1_{B10F40DE-4B33-4827-BC5D-037030A2D59C}" xr6:coauthVersionLast="47" xr6:coauthVersionMax="47" xr10:uidLastSave="{00000000-0000-0000-0000-000000000000}"/>
  <bookViews>
    <workbookView xWindow="-120" yWindow="-120" windowWidth="25440" windowHeight="15390" tabRatio="901" activeTab="7" xr2:uid="{00000000-000D-0000-FFFF-FFFF00000000}"/>
  </bookViews>
  <sheets>
    <sheet name="Page de Garde" sheetId="16" r:id="rId1"/>
    <sheet name="Notice" sheetId="15" r:id="rId2"/>
    <sheet name="BORDEREAU DES PRIX" sheetId="1" r:id="rId3"/>
    <sheet name="F1" sheetId="3" r:id="rId4"/>
    <sheet name="F2" sheetId="6" r:id="rId5"/>
    <sheet name="UO01-UO12" sheetId="18" r:id="rId6"/>
    <sheet name="UO13-UO22" sheetId="20" r:id="rId7"/>
    <sheet name="SIMULATION FINANCIERE" sheetId="31" r:id="rId8"/>
  </sheets>
  <definedNames>
    <definedName name="Z_66B7A02A_C0CE_4924_A9C0_165960123F16_.wvu.Rows" localSheetId="2" hidden="1">'BORDEREAU DES PRIX'!#REF!</definedName>
    <definedName name="Z_66B7A02A_C0CE_4924_A9C0_165960123F16_.wvu.Rows" localSheetId="7" hidden="1">'SIMULATION FINANCIERE'!#REF!</definedName>
  </definedNames>
  <calcPr calcId="191029"/>
  <customWorkbookViews>
    <customWorkbookView name="LECOCQ Philippe - Affichage personnalisé" guid="{66B7A02A-C0CE-4924-A9C0-165960123F16}" mergeInterval="0" personalView="1" maximized="1" windowWidth="1366" windowHeight="543" activeSheetId="12"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6" i="18" l="1"/>
  <c r="F25" i="18"/>
  <c r="F24" i="18"/>
  <c r="F27" i="18"/>
  <c r="F22" i="18" l="1"/>
  <c r="E8" i="1" s="1"/>
  <c r="F11" i="31" l="1"/>
  <c r="F118" i="20" l="1"/>
  <c r="F117" i="20"/>
  <c r="F116" i="20"/>
  <c r="F115" i="20"/>
  <c r="F113" i="20" l="1"/>
  <c r="E59" i="1" s="1"/>
  <c r="F62" i="31" s="1"/>
  <c r="G62" i="31" s="1"/>
  <c r="F25" i="20"/>
  <c r="F24" i="20"/>
  <c r="F23" i="20"/>
  <c r="F22" i="20"/>
  <c r="F20" i="20" s="1"/>
  <c r="E44" i="1" s="1"/>
  <c r="F47" i="31" s="1"/>
  <c r="F19" i="20"/>
  <c r="F18" i="20"/>
  <c r="F17" i="20"/>
  <c r="F16" i="20"/>
  <c r="F13" i="20"/>
  <c r="F12" i="20"/>
  <c r="F11" i="20"/>
  <c r="F10" i="20"/>
  <c r="F7" i="20"/>
  <c r="F6" i="20"/>
  <c r="F5" i="20"/>
  <c r="F4" i="20"/>
  <c r="F251" i="18"/>
  <c r="F250" i="18"/>
  <c r="F249" i="18"/>
  <c r="F248" i="18"/>
  <c r="F245" i="18"/>
  <c r="F244" i="18"/>
  <c r="F243" i="18"/>
  <c r="F242" i="18"/>
  <c r="F239" i="18"/>
  <c r="F238" i="18"/>
  <c r="F237" i="18"/>
  <c r="F236" i="18"/>
  <c r="F233" i="18"/>
  <c r="F232" i="18"/>
  <c r="F231" i="18"/>
  <c r="F230" i="18"/>
  <c r="F227" i="18"/>
  <c r="F226" i="18"/>
  <c r="F225" i="18"/>
  <c r="F224" i="18"/>
  <c r="F221" i="18"/>
  <c r="F220" i="18"/>
  <c r="F219" i="18"/>
  <c r="F218" i="18"/>
  <c r="F214" i="18"/>
  <c r="F213" i="18"/>
  <c r="F212" i="18"/>
  <c r="F211" i="18"/>
  <c r="F208" i="18"/>
  <c r="F207" i="18"/>
  <c r="F206" i="18"/>
  <c r="F205" i="18"/>
  <c r="F202" i="18"/>
  <c r="F201" i="18"/>
  <c r="F200" i="18"/>
  <c r="F199" i="18"/>
  <c r="F195" i="18"/>
  <c r="F194" i="18"/>
  <c r="F193" i="18"/>
  <c r="F192" i="18"/>
  <c r="F189" i="18"/>
  <c r="F188" i="18"/>
  <c r="F187" i="18"/>
  <c r="F186" i="18"/>
  <c r="F183" i="18"/>
  <c r="F182" i="18"/>
  <c r="F181" i="18"/>
  <c r="F180" i="18"/>
  <c r="F2" i="20" l="1"/>
  <c r="E41" i="1" s="1"/>
  <c r="F44" i="31" s="1"/>
  <c r="F14" i="20"/>
  <c r="E43" i="1" s="1"/>
  <c r="F46" i="31" s="1"/>
  <c r="F184" i="18"/>
  <c r="E30" i="1" s="1"/>
  <c r="F33" i="31" s="1"/>
  <c r="F190" i="18"/>
  <c r="E31" i="1" s="1"/>
  <c r="F34" i="31" s="1"/>
  <c r="F197" i="18"/>
  <c r="E32" i="1" s="1"/>
  <c r="F35" i="31" s="1"/>
  <c r="F209" i="18"/>
  <c r="E34" i="1" s="1"/>
  <c r="F37" i="31" s="1"/>
  <c r="F216" i="18"/>
  <c r="E35" i="1" s="1"/>
  <c r="F38" i="31" s="1"/>
  <c r="G38" i="31" s="1"/>
  <c r="F222" i="18"/>
  <c r="E36" i="1" s="1"/>
  <c r="F39" i="31" s="1"/>
  <c r="G39" i="31" s="1"/>
  <c r="F234" i="18"/>
  <c r="E38" i="1" s="1"/>
  <c r="F41" i="31" s="1"/>
  <c r="G41" i="31" s="1"/>
  <c r="F240" i="18"/>
  <c r="E39" i="1" s="1"/>
  <c r="F42" i="31" s="1"/>
  <c r="G42" i="31" s="1"/>
  <c r="F246" i="18"/>
  <c r="E40" i="1" s="1"/>
  <c r="F43" i="31" s="1"/>
  <c r="G43" i="31" s="1"/>
  <c r="F8" i="20"/>
  <c r="E42" i="1" s="1"/>
  <c r="F45" i="31" s="1"/>
  <c r="F178" i="18"/>
  <c r="E29" i="1" s="1"/>
  <c r="F32" i="31" s="1"/>
  <c r="F203" i="18"/>
  <c r="E33" i="1" s="1"/>
  <c r="F36" i="31" s="1"/>
  <c r="F228" i="18"/>
  <c r="E37" i="1" s="1"/>
  <c r="F40" i="31" s="1"/>
  <c r="G40" i="31" s="1"/>
  <c r="F109" i="20" l="1"/>
  <c r="F110" i="20"/>
  <c r="F111" i="20"/>
  <c r="F108" i="20"/>
  <c r="F103" i="20"/>
  <c r="F104" i="20"/>
  <c r="F105" i="20"/>
  <c r="F102" i="20"/>
  <c r="F96" i="20"/>
  <c r="F97" i="20"/>
  <c r="F98" i="20"/>
  <c r="F95" i="20"/>
  <c r="F90" i="20"/>
  <c r="F91" i="20"/>
  <c r="F92" i="20"/>
  <c r="F89" i="20"/>
  <c r="F84" i="20"/>
  <c r="F85" i="20"/>
  <c r="F86" i="20"/>
  <c r="F83" i="20"/>
  <c r="F78" i="20"/>
  <c r="F79" i="20"/>
  <c r="F80" i="20"/>
  <c r="F77" i="20"/>
  <c r="F71" i="20"/>
  <c r="F72" i="20"/>
  <c r="F70" i="20"/>
  <c r="F65" i="20"/>
  <c r="F66" i="20"/>
  <c r="F67" i="20"/>
  <c r="F64" i="20"/>
  <c r="F59" i="20"/>
  <c r="F60" i="20"/>
  <c r="F58" i="20"/>
  <c r="F53" i="20"/>
  <c r="F54" i="20"/>
  <c r="F55" i="20"/>
  <c r="F52" i="20"/>
  <c r="F47" i="20"/>
  <c r="F48" i="20"/>
  <c r="F49" i="20"/>
  <c r="F46" i="20"/>
  <c r="F41" i="20"/>
  <c r="F42" i="20"/>
  <c r="F43" i="20"/>
  <c r="F40" i="20"/>
  <c r="F35" i="20"/>
  <c r="F36" i="20"/>
  <c r="F37" i="20"/>
  <c r="F34" i="20"/>
  <c r="F29" i="20"/>
  <c r="F30" i="20"/>
  <c r="F31" i="20"/>
  <c r="F28" i="20"/>
  <c r="F20" i="18"/>
  <c r="F19" i="18"/>
  <c r="F18" i="18"/>
  <c r="F17" i="18"/>
  <c r="F14" i="18"/>
  <c r="F13" i="18"/>
  <c r="F12" i="18"/>
  <c r="F11" i="18"/>
  <c r="F8" i="18"/>
  <c r="F7" i="18"/>
  <c r="F6" i="18"/>
  <c r="F34" i="18"/>
  <c r="F35" i="18"/>
  <c r="F36" i="18"/>
  <c r="F37" i="18"/>
  <c r="F40" i="18"/>
  <c r="F41" i="18"/>
  <c r="F42" i="18"/>
  <c r="F43" i="18"/>
  <c r="F47" i="18"/>
  <c r="F48" i="18"/>
  <c r="F49" i="18"/>
  <c r="F50" i="18"/>
  <c r="F53" i="18"/>
  <c r="F54" i="18"/>
  <c r="F55" i="18"/>
  <c r="F56" i="18"/>
  <c r="F64" i="18"/>
  <c r="F65" i="18"/>
  <c r="F66" i="18"/>
  <c r="F67" i="18"/>
  <c r="F70" i="18"/>
  <c r="F71" i="18"/>
  <c r="F72" i="18"/>
  <c r="F73" i="18"/>
  <c r="F76" i="18"/>
  <c r="F77" i="18"/>
  <c r="F78" i="18"/>
  <c r="F79" i="18"/>
  <c r="F82" i="18"/>
  <c r="F83" i="18"/>
  <c r="F84" i="18"/>
  <c r="F85" i="18"/>
  <c r="F96" i="18"/>
  <c r="F97" i="18"/>
  <c r="F98" i="18"/>
  <c r="F99" i="18"/>
  <c r="F102" i="18"/>
  <c r="F103" i="18"/>
  <c r="F104" i="18"/>
  <c r="F105" i="18"/>
  <c r="F108" i="18"/>
  <c r="F109" i="18"/>
  <c r="F110" i="18"/>
  <c r="F111" i="18"/>
  <c r="F114" i="18"/>
  <c r="F115" i="18"/>
  <c r="F116" i="18"/>
  <c r="F117" i="18"/>
  <c r="F125" i="18"/>
  <c r="F126" i="18"/>
  <c r="F127" i="18"/>
  <c r="F128" i="18"/>
  <c r="F131" i="18"/>
  <c r="F132" i="18"/>
  <c r="F133" i="18"/>
  <c r="F134" i="18"/>
  <c r="F138" i="18"/>
  <c r="F139" i="18"/>
  <c r="F140" i="18"/>
  <c r="F141" i="18"/>
  <c r="F144" i="18"/>
  <c r="F145" i="18"/>
  <c r="F146" i="18"/>
  <c r="F147" i="18"/>
  <c r="F155" i="18"/>
  <c r="F156" i="18"/>
  <c r="F157" i="18"/>
  <c r="F158" i="18"/>
  <c r="F161" i="18"/>
  <c r="F162" i="18"/>
  <c r="F163" i="18"/>
  <c r="F164" i="18"/>
  <c r="F167" i="18"/>
  <c r="F168" i="18"/>
  <c r="F169" i="18"/>
  <c r="F170" i="18"/>
  <c r="F173" i="18"/>
  <c r="F174" i="18"/>
  <c r="F175" i="18"/>
  <c r="F176" i="18"/>
  <c r="F5" i="18"/>
  <c r="G37" i="31"/>
  <c r="G36" i="31"/>
  <c r="G35" i="31"/>
  <c r="G34" i="31"/>
  <c r="G33" i="31"/>
  <c r="G32" i="31"/>
  <c r="F81" i="20" l="1"/>
  <c r="F93" i="20"/>
  <c r="F32" i="20"/>
  <c r="F56" i="20"/>
  <c r="F75" i="20"/>
  <c r="F44" i="20"/>
  <c r="F38" i="20"/>
  <c r="F62" i="20"/>
  <c r="F87" i="20"/>
  <c r="F100" i="20"/>
  <c r="F106" i="20"/>
  <c r="F26" i="20"/>
  <c r="F50" i="20"/>
  <c r="F68" i="20"/>
  <c r="F74" i="18"/>
  <c r="F68" i="18"/>
  <c r="F62" i="18"/>
  <c r="F38" i="18"/>
  <c r="F32" i="18"/>
  <c r="F9" i="18"/>
  <c r="F15" i="18"/>
  <c r="F45" i="18"/>
  <c r="F159" i="18"/>
  <c r="F100" i="18"/>
  <c r="F165" i="18"/>
  <c r="F153" i="18"/>
  <c r="F142" i="18"/>
  <c r="F136" i="18"/>
  <c r="F123" i="18"/>
  <c r="F112" i="18"/>
  <c r="F106" i="18"/>
  <c r="F94" i="18"/>
  <c r="F129" i="18"/>
  <c r="F171" i="18"/>
  <c r="F80" i="18"/>
  <c r="F51" i="18"/>
  <c r="G11" i="31"/>
  <c r="F3" i="18"/>
  <c r="E5" i="1" s="1"/>
  <c r="F8" i="31" s="1"/>
  <c r="E51" i="1" l="1"/>
  <c r="F54" i="31" s="1"/>
  <c r="G54" i="31" s="1"/>
  <c r="E50" i="1"/>
  <c r="F53" i="31" s="1"/>
  <c r="G53" i="31" s="1"/>
  <c r="E53" i="1"/>
  <c r="F56" i="31" s="1"/>
  <c r="G56" i="31" s="1"/>
  <c r="E52" i="1"/>
  <c r="F55" i="31" s="1"/>
  <c r="G55" i="31" s="1"/>
  <c r="E58" i="1"/>
  <c r="F61" i="31" s="1"/>
  <c r="G61" i="31" s="1"/>
  <c r="G45" i="31"/>
  <c r="E46" i="1"/>
  <c r="F49" i="31" s="1"/>
  <c r="G49" i="31" s="1"/>
  <c r="G46" i="31"/>
  <c r="E47" i="1"/>
  <c r="F50" i="31" s="1"/>
  <c r="G50" i="31" s="1"/>
  <c r="G47" i="31"/>
  <c r="E48" i="1"/>
  <c r="F51" i="31" s="1"/>
  <c r="G51" i="31" s="1"/>
  <c r="G44" i="31"/>
  <c r="E45" i="1"/>
  <c r="F48" i="31" s="1"/>
  <c r="E57" i="1"/>
  <c r="F60" i="31" s="1"/>
  <c r="G60" i="31" s="1"/>
  <c r="E56" i="1"/>
  <c r="F59" i="31" s="1"/>
  <c r="G59" i="31" s="1"/>
  <c r="G48" i="31"/>
  <c r="E49" i="1"/>
  <c r="F52" i="31" s="1"/>
  <c r="G52" i="31" s="1"/>
  <c r="E55" i="1"/>
  <c r="F58" i="31" s="1"/>
  <c r="G58" i="31" s="1"/>
  <c r="E54" i="1"/>
  <c r="F57" i="31" s="1"/>
  <c r="G57" i="31" s="1"/>
  <c r="E12" i="1"/>
  <c r="F15" i="31" s="1"/>
  <c r="G15" i="31" s="1"/>
  <c r="E17" i="1"/>
  <c r="F20" i="31" s="1"/>
  <c r="G20" i="31" s="1"/>
  <c r="E23" i="1"/>
  <c r="F26" i="31" s="1"/>
  <c r="G26" i="31" s="1"/>
  <c r="E18" i="1"/>
  <c r="F21" i="31" s="1"/>
  <c r="G21" i="31" s="1"/>
  <c r="E6" i="1"/>
  <c r="E14" i="1"/>
  <c r="F17" i="31" s="1"/>
  <c r="G17" i="31" s="1"/>
  <c r="E16" i="1"/>
  <c r="F19" i="31" s="1"/>
  <c r="G19" i="31" s="1"/>
  <c r="E19" i="1"/>
  <c r="F22" i="31" s="1"/>
  <c r="G22" i="31" s="1"/>
  <c r="E24" i="1"/>
  <c r="F27" i="31" s="1"/>
  <c r="G27" i="31" s="1"/>
  <c r="E26" i="1"/>
  <c r="F29" i="31" s="1"/>
  <c r="G29" i="31" s="1"/>
  <c r="E9" i="1"/>
  <c r="F12" i="31" s="1"/>
  <c r="G12" i="31" s="1"/>
  <c r="E15" i="1"/>
  <c r="F18" i="31" s="1"/>
  <c r="G18" i="31" s="1"/>
  <c r="E28" i="1"/>
  <c r="F31" i="31" s="1"/>
  <c r="G31" i="31" s="1"/>
  <c r="E20" i="1"/>
  <c r="F23" i="31" s="1"/>
  <c r="G23" i="31" s="1"/>
  <c r="E25" i="1"/>
  <c r="F28" i="31" s="1"/>
  <c r="G28" i="31" s="1"/>
  <c r="E11" i="1"/>
  <c r="F14" i="31" s="1"/>
  <c r="G14" i="31" s="1"/>
  <c r="E10" i="1"/>
  <c r="F13" i="31" s="1"/>
  <c r="G13" i="31" s="1"/>
  <c r="E22" i="1"/>
  <c r="F25" i="31" s="1"/>
  <c r="G25" i="31" s="1"/>
  <c r="E21" i="1"/>
  <c r="F24" i="31" s="1"/>
  <c r="G24" i="31" s="1"/>
  <c r="E27" i="1"/>
  <c r="F30" i="31" s="1"/>
  <c r="G30" i="31" s="1"/>
  <c r="E7" i="1"/>
  <c r="F10" i="31" s="1"/>
  <c r="G10" i="31" s="1"/>
  <c r="E13" i="1"/>
  <c r="F16" i="31" s="1"/>
  <c r="G16" i="31" s="1"/>
  <c r="G8" i="31"/>
  <c r="F9" i="31" l="1"/>
  <c r="G9" i="31" s="1"/>
  <c r="G63" i="31" s="1"/>
  <c r="F16" i="6"/>
  <c r="F15" i="6"/>
  <c r="F14" i="6"/>
  <c r="F13" i="6"/>
  <c r="F12" i="6"/>
  <c r="F11" i="6"/>
  <c r="F10" i="6"/>
  <c r="F9" i="6"/>
  <c r="F8" i="6"/>
  <c r="F7" i="6"/>
  <c r="F16" i="3"/>
  <c r="F15" i="3"/>
  <c r="F14" i="3"/>
  <c r="F13" i="3"/>
  <c r="F12" i="3"/>
  <c r="F11" i="3"/>
  <c r="F10" i="3"/>
  <c r="F9" i="3"/>
  <c r="F8" i="3"/>
  <c r="F7" i="3"/>
  <c r="D3" i="6" l="1"/>
  <c r="D3" i="3"/>
  <c r="E2" i="1" s="1"/>
  <c r="F2" i="31" s="1"/>
  <c r="E3" i="1" l="1"/>
  <c r="F3" i="31" s="1"/>
  <c r="G3" i="31" s="1"/>
  <c r="G2" i="31"/>
  <c r="G4" i="31" l="1"/>
  <c r="G65" i="31" s="1"/>
  <c r="G66" i="31" l="1"/>
  <c r="G67" i="31" s="1"/>
</calcChain>
</file>

<file path=xl/sharedStrings.xml><?xml version="1.0" encoding="utf-8"?>
<sst xmlns="http://schemas.openxmlformats.org/spreadsheetml/2006/main" count="697" uniqueCount="192">
  <si>
    <t>F1</t>
  </si>
  <si>
    <t>UO 1a</t>
  </si>
  <si>
    <t>UO 1b</t>
  </si>
  <si>
    <t>UO 2a</t>
  </si>
  <si>
    <t>UO 2b</t>
  </si>
  <si>
    <t>Prestations fermes à prix forfaitaire</t>
  </si>
  <si>
    <t>Référence</t>
  </si>
  <si>
    <t>Libellé</t>
  </si>
  <si>
    <t>Quantité</t>
  </si>
  <si>
    <t>Prix forfaitaire HT</t>
  </si>
  <si>
    <t>N°</t>
  </si>
  <si>
    <t xml:space="preserve">Présentation générale du contenu du fichier de bordereaux de prix et de la méthode de saisie de l'offre du candidat : </t>
  </si>
  <si>
    <t xml:space="preserve">Décomposition du prix global et forfaitaire : </t>
  </si>
  <si>
    <t>BORDEREAU DES PRIX</t>
  </si>
  <si>
    <t>Cout HT par jour</t>
  </si>
  <si>
    <t>Nombre de jours</t>
  </si>
  <si>
    <t>Montant HT</t>
  </si>
  <si>
    <t>Total</t>
  </si>
  <si>
    <t>Prestations à bons de commandes par UO</t>
  </si>
  <si>
    <t>UO 1c</t>
  </si>
  <si>
    <t>UO 2c</t>
  </si>
  <si>
    <t xml:space="preserve">Les onglets "UO" : </t>
  </si>
  <si>
    <t>Prix unitaire HT</t>
  </si>
  <si>
    <t>Sous-total HT</t>
  </si>
  <si>
    <t>Onglet BORDEREAU DES PRIX</t>
  </si>
  <si>
    <r>
      <t xml:space="preserve">Ils permettent aux candidats de formuler leur offre de prix forfaitaire et d'en préciser la ventilation dans un détail quantitatif estimatif. Ce détail de l'offre sera utilisé pour juger de l'adéquation des moyens mis en œuvre avec les besoins exprimés.
</t>
    </r>
    <r>
      <rPr>
        <b/>
        <sz val="10"/>
        <rFont val="Verdana"/>
        <family val="2"/>
      </rPr>
      <t>Ne remplir que le détail</t>
    </r>
  </si>
  <si>
    <r>
      <t xml:space="preserve">Annexe financière du candidat contenant les prix forfaitaires et les prix unitaires
</t>
    </r>
    <r>
      <rPr>
        <b/>
        <sz val="10"/>
        <rFont val="Verdana"/>
        <family val="2"/>
      </rPr>
      <t>Ne pas remplir : les montants sont issues des onglets ci-dessous</t>
    </r>
  </si>
  <si>
    <r>
      <t xml:space="preserve">Pour information.
</t>
    </r>
    <r>
      <rPr>
        <b/>
        <sz val="10"/>
        <rFont val="Verdana"/>
        <family val="2"/>
      </rPr>
      <t>Ne pas remplir : les montants sont issues des autres onglets.</t>
    </r>
  </si>
  <si>
    <t>F2</t>
  </si>
  <si>
    <t>Simple</t>
  </si>
  <si>
    <t>Complexe</t>
  </si>
  <si>
    <t>UO 3a</t>
  </si>
  <si>
    <t>UO 3b</t>
  </si>
  <si>
    <t>UO 3c</t>
  </si>
  <si>
    <t>UO 4a</t>
  </si>
  <si>
    <t>UO 4b</t>
  </si>
  <si>
    <t>UO 4c</t>
  </si>
  <si>
    <t>UO 5a</t>
  </si>
  <si>
    <t>UO 5b</t>
  </si>
  <si>
    <t>UO 5c</t>
  </si>
  <si>
    <r>
      <t xml:space="preserve">Ils permettent aux candidats de formuler leur offre de prix unitaires sur les UO.
Les candidats indiqueront pour chaque UO les charges et la décomposition utilisée.
</t>
    </r>
    <r>
      <rPr>
        <b/>
        <sz val="10"/>
        <rFont val="Verdana"/>
        <family val="2"/>
      </rPr>
      <t>Ne remplir que le détail</t>
    </r>
  </si>
  <si>
    <t xml:space="preserve">Prise de connaissance et rédaction du PAQ </t>
  </si>
  <si>
    <t>Maintenance corrective (forfait annuel)</t>
  </si>
  <si>
    <t>Prise de connaissance et rédaction du PAQ</t>
  </si>
  <si>
    <r>
      <t>Maintenance corrective</t>
    </r>
    <r>
      <rPr>
        <b/>
        <sz val="10"/>
        <rFont val="Verdana"/>
        <family val="2"/>
      </rPr>
      <t xml:space="preserve"> (forfait annuel)</t>
    </r>
  </si>
  <si>
    <t>UO 2a – Réalisation, prestation simple</t>
  </si>
  <si>
    <t>UO 2c – Réalisation, prestation complexe</t>
  </si>
  <si>
    <t>UO 4a – Réalisation, prestation simple</t>
  </si>
  <si>
    <t>UO 4c – Réalisation, prestation complexe</t>
  </si>
  <si>
    <t>UO 6a – Réalisation, prestation simple</t>
  </si>
  <si>
    <t>UO 6c – Réalisation, prestation complexe</t>
  </si>
  <si>
    <t>UO 8a – Réalisation, prestation simple</t>
  </si>
  <si>
    <t>UO 8c – Réalisation, prestation complexe</t>
  </si>
  <si>
    <t>UO 2b – Réalisation, prestation moyen</t>
  </si>
  <si>
    <t>UO 4b – Réalisation, prestation moyen</t>
  </si>
  <si>
    <t>UO 6b – Réalisation, prestation moyen</t>
  </si>
  <si>
    <t>UO 8b – Réalisation, prestation moyen</t>
  </si>
  <si>
    <t>Moyen</t>
  </si>
  <si>
    <t>UO 6a</t>
  </si>
  <si>
    <t>UO 6b</t>
  </si>
  <si>
    <t>UO 6c</t>
  </si>
  <si>
    <t>UO 7a</t>
  </si>
  <si>
    <t>UO 7b</t>
  </si>
  <si>
    <t>UO 7c</t>
  </si>
  <si>
    <t>UO 8a</t>
  </si>
  <si>
    <t>UO 8b</t>
  </si>
  <si>
    <t>UO 8c</t>
  </si>
  <si>
    <t>UO 9b</t>
  </si>
  <si>
    <t>UO 9c</t>
  </si>
  <si>
    <t>UO 10a</t>
  </si>
  <si>
    <t>UO 10b</t>
  </si>
  <si>
    <t>UO 10c</t>
  </si>
  <si>
    <t>UO 9a</t>
  </si>
  <si>
    <t>UO 11b</t>
  </si>
  <si>
    <t>UO 12a</t>
  </si>
  <si>
    <t>UO 12b</t>
  </si>
  <si>
    <t>UO 11a</t>
  </si>
  <si>
    <t>UO 13a</t>
  </si>
  <si>
    <t>UO 13b</t>
  </si>
  <si>
    <t>UO 14a</t>
  </si>
  <si>
    <t>UO 14b</t>
  </si>
  <si>
    <t>UO 15a</t>
  </si>
  <si>
    <t>UO 15b</t>
  </si>
  <si>
    <t>UO 16a</t>
  </si>
  <si>
    <t>UO 16b</t>
  </si>
  <si>
    <t>Étude d’impact d’un changement de version du SGBD Oracle</t>
  </si>
  <si>
    <t>Réalisation d’un changement de version du SGBD Oracle</t>
  </si>
  <si>
    <t>Étude d’impact d’un changement de version du serveur WEB</t>
  </si>
  <si>
    <t>Réalisation d’un changement de version du serveur WEB</t>
  </si>
  <si>
    <t>Étude d’impact d’un changement de version du serveur d’application</t>
  </si>
  <si>
    <t>Réalisation d’un changement de version du serveur d’application</t>
  </si>
  <si>
    <t>Étude d’impact d’un changement de version du système d’exploitation des postes clients</t>
  </si>
  <si>
    <t>Réalisation d’un changement de version du système d’exploitation des postes clients</t>
  </si>
  <si>
    <t>Étude d’impact d’un changement de version du navigateur des postes clients</t>
  </si>
  <si>
    <t>Réalisation d’un changement de version du navigateur des postes clients</t>
  </si>
  <si>
    <t>Étude d’impact de la mise en place d’un nouveau navigateur sur les postes clients</t>
  </si>
  <si>
    <t>Réalisation de la mise en place d’un nouveau navigateur sur les postes clients</t>
  </si>
  <si>
    <t>Étude d’impact d’un changement de version du pack bureautique sur les postes clients</t>
  </si>
  <si>
    <t>Réalisation d’un changement de version du pack bureautique sur les postes clients</t>
  </si>
  <si>
    <t>UO 17a</t>
  </si>
  <si>
    <t>UO 17b</t>
  </si>
  <si>
    <t xml:space="preserve">Total 1 HT </t>
  </si>
  <si>
    <t>UO 20a</t>
  </si>
  <si>
    <t>UO 20b</t>
  </si>
  <si>
    <t>UO 21a</t>
  </si>
  <si>
    <t>UO 21b</t>
  </si>
  <si>
    <t>Catégorie de personnel</t>
  </si>
  <si>
    <t>Mise en place d’une application  GED - Etude</t>
  </si>
  <si>
    <t>Import de données en GED - Etude</t>
  </si>
  <si>
    <t>Mise en place d’une application  GED - Realisation</t>
  </si>
  <si>
    <t>Import de données en GED - Réalisation</t>
  </si>
  <si>
    <t>Ajout d’un Index KOFAX - Realisation</t>
  </si>
  <si>
    <t>Ajout d’un Modèle de document KOFAX - Réalisation</t>
  </si>
  <si>
    <t>UO 11c</t>
  </si>
  <si>
    <t>UO 12c</t>
  </si>
  <si>
    <t>Étude d’impact d’un changement de version de NUXEO et de LiveEdit</t>
  </si>
  <si>
    <t>Réalisation d’un changement de version de NUXEO et de LiveEdit</t>
  </si>
  <si>
    <t>Étude d’impact d’un changement de version de KOFAX</t>
  </si>
  <si>
    <t>Réalisation d’un changement de version de KOFAX</t>
  </si>
  <si>
    <t>UO 18a</t>
  </si>
  <si>
    <t>UO 18b</t>
  </si>
  <si>
    <t>UO 19a</t>
  </si>
  <si>
    <t>UO 19b</t>
  </si>
  <si>
    <t>UO 1a –Réalisation, prestation simple</t>
  </si>
  <si>
    <t>UO 1b – Réalisation, prestation moyen</t>
  </si>
  <si>
    <t>UO 1c – Réalisation, prestation complexe</t>
  </si>
  <si>
    <t>Mise en place d’une application  GED</t>
  </si>
  <si>
    <t>UO 3a – Étude, prestation simple</t>
  </si>
  <si>
    <t>UO 3b – Étude, prestation moyen</t>
  </si>
  <si>
    <t>UO 3c – Étude, prestation complexe</t>
  </si>
  <si>
    <t>Import de données en GED</t>
  </si>
  <si>
    <t>UO 5a – Étude, prestation simple</t>
  </si>
  <si>
    <t>UO 5b – Étude, prestation moyen</t>
  </si>
  <si>
    <t>UO 5c – Étude, prestation complexe</t>
  </si>
  <si>
    <t>UO 7a – Étude, prestation simple</t>
  </si>
  <si>
    <t>UO 7b – Étude, prestation moyen</t>
  </si>
  <si>
    <t>UO 7c – Étude, prestation complexe</t>
  </si>
  <si>
    <t>Ajout d’un Index KOFAX</t>
  </si>
  <si>
    <t>UO 9a – Réalisation, prestation simple</t>
  </si>
  <si>
    <t>UO 9b – Réalisation, prestation moyen</t>
  </si>
  <si>
    <t>UO 9c – Réalisation, prestation complexe</t>
  </si>
  <si>
    <t>Ajout d’un Modèle de document KOFAX</t>
  </si>
  <si>
    <t>UO 10a – Réalisation, prestation simple</t>
  </si>
  <si>
    <t>UO 10b – Réalisation, prestation moyen</t>
  </si>
  <si>
    <t>UO 10c – Réalisation, prestation complexe</t>
  </si>
  <si>
    <t>Nouvelle Chaine de dématérialisation KOFAX</t>
  </si>
  <si>
    <t>UO 11a – Étude, prestation simple</t>
  </si>
  <si>
    <t>UO 11b – Étude, prestation moyen</t>
  </si>
  <si>
    <t>UO 11c – Étude, prestation complexe</t>
  </si>
  <si>
    <t>UO 12a – Réalisation, prestation simple</t>
  </si>
  <si>
    <t>UO 12b – Réalisation, prestation moyen</t>
  </si>
  <si>
    <t>UO 12c – Réalisation, prestation complexe</t>
  </si>
  <si>
    <t>UO 13a – Étude d’impact d’un changement de version de NUXEO et de LiveEdit</t>
  </si>
  <si>
    <t>UO 13b – Réalisation d’un changement de version de NUXEO et de LiveEdit</t>
  </si>
  <si>
    <t>UO 14a – Étude d’impact d’un changement de version de KOFAX</t>
  </si>
  <si>
    <t>UO 14b – Réalisation d’un changement de version de KOFAX</t>
  </si>
  <si>
    <t>UO 15a – Étude d’impact d’un changement de version du SGBD Oracle</t>
  </si>
  <si>
    <t>UO 15b – Réalisation d’un changement de version du SGBD Oracle</t>
  </si>
  <si>
    <t>UO 16a – Étude d’impact d’un changement de version du serveur WEB</t>
  </si>
  <si>
    <t>UO 16b – Réalisation d’un changement de version du serveur WEB</t>
  </si>
  <si>
    <t xml:space="preserve">UO 17a – Étude d’impact d’un changement de version du serveur d’applications </t>
  </si>
  <si>
    <t xml:space="preserve">UO 17b – Réalisation d’un changement de version du serveur d’applications </t>
  </si>
  <si>
    <t>UO 18a – Etude d'impact d’un changement de version du système d’exploitation serveur</t>
  </si>
  <si>
    <t>UO 18b – Réalisation d’un changement de version du système d’exploitation serveur</t>
  </si>
  <si>
    <t>UO 19a – Étude d’impact d’un changement de version du navigateur des postes clients</t>
  </si>
  <si>
    <t>UO 19b – Réalisation d’un changement de version du navigateur des postes clients</t>
  </si>
  <si>
    <t>UO 20a – Étude d’impact de la mise en place d’un nouveau navigateur sur les postes clients</t>
  </si>
  <si>
    <t>UO 20b – Réalisation de la mise en place d’un nouveau navigateur sur les postes clients</t>
  </si>
  <si>
    <t>UO 21a –Étude d’impact d’un changement de version du pack bureautique sur les postes clients</t>
  </si>
  <si>
    <t>UO 21b – Réalisation d’un changement de version du pack bureautique sur les postes clients</t>
  </si>
  <si>
    <t>UO 22</t>
  </si>
  <si>
    <t>UO 22 – Transfert de compétences</t>
  </si>
  <si>
    <t xml:space="preserve">Les onglets "F1 à F2" : </t>
  </si>
  <si>
    <t xml:space="preserve">Les quantités ci-dessous correspondent à une estimation d'utilisation sur 4 ans </t>
  </si>
  <si>
    <t>Ajout d’une métadonnée en GED - Réalisation</t>
  </si>
  <si>
    <t>Ajout d’un type documentaire en GED - Réalisation</t>
  </si>
  <si>
    <t>Gestion du cycle de vie de 1 type documentaire en GED - Etude</t>
  </si>
  <si>
    <t>Gestion du cycle de vie de 1 type documentaire en GED - Réalisation</t>
  </si>
  <si>
    <t>Nouvelle Chaine de dématérialisation KOFAX  - Réalisation</t>
  </si>
  <si>
    <t xml:space="preserve">Nouvelle Chaine de dématérialisation KOFAX - etude </t>
  </si>
  <si>
    <t>Transfert de compétences</t>
  </si>
  <si>
    <t>Ajout d’une métadonnée en GED</t>
  </si>
  <si>
    <t>Ajout d’un type documentaire en GED</t>
  </si>
  <si>
    <t>Gestion du cycle de vie de 1 type documentaire en GED</t>
  </si>
  <si>
    <t>Tierce maintenance du parc applicatif et de la plateforme GED de l'agence de l'eau RMC</t>
  </si>
  <si>
    <t>Onglet SIMULATION FINANCIERE</t>
  </si>
  <si>
    <r>
      <t xml:space="preserve">Annexe financière n°1 à l'acte d'engagement
</t>
    </r>
    <r>
      <rPr>
        <sz val="20"/>
        <color rgb="FFFF0000"/>
        <rFont val="Arial"/>
        <family val="2"/>
      </rPr>
      <t>n° 2025-30</t>
    </r>
  </si>
  <si>
    <t xml:space="preserve">Total 2 HT </t>
  </si>
  <si>
    <t>TVA</t>
  </si>
  <si>
    <t>TOTAL GENERAL TTC</t>
  </si>
  <si>
    <t>TOTAL GENERAL HT</t>
  </si>
  <si>
    <t xml:space="preserve"> Taux de TVA en vigueur  en % :
veuillez indiquer ci-contre le taux de tva applicable (exemple :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</si>
</sst>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0.00\ &quot;€&quot;;[Red]\-#,##0.00\ &quot;€&quot;"/>
    <numFmt numFmtId="44" formatCode="_-* #,##0.00\ &quot;€&quot;_-;\-* #,##0.00\ &quot;€&quot;_-;_-* &quot;-&quot;??\ &quot;€&quot;_-;_-@_-"/>
    <numFmt numFmtId="164" formatCode="_-* #,##0.00\ _€_-;\-* #,##0.00\ _€_-;_-* &quot;-&quot;??\ _€_-;_-@_-"/>
    <numFmt numFmtId="165" formatCode="#,##0.00\ &quot;€&quot;"/>
  </numFmts>
  <fonts count="23" x14ac:knownFonts="1">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sz val="10"/>
      <color indexed="10"/>
      <name val="Arial"/>
      <family val="2"/>
    </font>
    <font>
      <sz val="8"/>
      <name val="Arial"/>
      <family val="2"/>
    </font>
    <font>
      <sz val="10"/>
      <name val="Verdana"/>
      <family val="2"/>
    </font>
    <font>
      <b/>
      <sz val="10"/>
      <name val="Verdana"/>
      <family val="2"/>
    </font>
    <font>
      <b/>
      <sz val="12"/>
      <name val="Verdana"/>
      <family val="2"/>
    </font>
    <font>
      <sz val="10"/>
      <color indexed="14"/>
      <name val="Verdana"/>
      <family val="2"/>
    </font>
    <font>
      <b/>
      <sz val="22"/>
      <name val="Arial"/>
      <family val="2"/>
    </font>
    <font>
      <sz val="22"/>
      <name val="Verdana"/>
      <family val="2"/>
    </font>
    <font>
      <b/>
      <sz val="18"/>
      <name val="Verdana"/>
      <family val="2"/>
    </font>
    <font>
      <sz val="20"/>
      <name val="Arial"/>
      <family val="2"/>
    </font>
    <font>
      <sz val="10"/>
      <name val="Arial"/>
      <family val="2"/>
    </font>
    <font>
      <b/>
      <sz val="9"/>
      <name val="Verdana"/>
      <family val="2"/>
    </font>
    <font>
      <b/>
      <sz val="11"/>
      <name val="Verdana"/>
      <family val="2"/>
    </font>
    <font>
      <b/>
      <sz val="10"/>
      <color rgb="FFFF0000"/>
      <name val="Verdana"/>
      <family val="2"/>
    </font>
    <font>
      <sz val="20"/>
      <color rgb="FFFF0000"/>
      <name val="Arial"/>
      <family val="2"/>
    </font>
    <font>
      <sz val="10"/>
      <name val="Arial"/>
      <family val="2"/>
    </font>
    <font>
      <b/>
      <sz val="10"/>
      <color rgb="FFFF0000"/>
      <name val="Arial"/>
      <family val="2"/>
    </font>
    <font>
      <b/>
      <sz val="10"/>
      <color rgb="FF0070C0"/>
      <name val="Verdana"/>
      <family val="2"/>
    </font>
  </fonts>
  <fills count="8">
    <fill>
      <patternFill patternType="none"/>
    </fill>
    <fill>
      <patternFill patternType="gray125"/>
    </fill>
    <fill>
      <patternFill patternType="solid">
        <fgColor indexed="13"/>
        <bgColor indexed="64"/>
      </patternFill>
    </fill>
    <fill>
      <patternFill patternType="solid">
        <fgColor theme="0" tint="-0.14999847407452621"/>
        <bgColor indexed="64"/>
      </patternFill>
    </fill>
    <fill>
      <patternFill patternType="solid">
        <fgColor rgb="FFFFFF00"/>
        <bgColor indexed="64"/>
      </patternFill>
    </fill>
    <fill>
      <patternFill patternType="solid">
        <fgColor rgb="FF00B0F0"/>
        <bgColor indexed="64"/>
      </patternFill>
    </fill>
    <fill>
      <patternFill patternType="solid">
        <fgColor rgb="FFFFC000"/>
        <bgColor indexed="64"/>
      </patternFill>
    </fill>
    <fill>
      <patternFill patternType="solid">
        <fgColor rgb="FFFFFFCC"/>
        <bgColor indexed="64"/>
      </patternFill>
    </fill>
  </fills>
  <borders count="28">
    <border>
      <left/>
      <right/>
      <top/>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s>
  <cellStyleXfs count="9">
    <xf numFmtId="0" fontId="0" fillId="0" borderId="0"/>
    <xf numFmtId="44" fontId="15" fillId="0" borderId="0" applyFont="0" applyFill="0" applyBorder="0" applyAlignment="0" applyProtection="0"/>
    <xf numFmtId="0" fontId="3" fillId="0" borderId="0"/>
    <xf numFmtId="16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2" fillId="0" borderId="0"/>
    <xf numFmtId="0" fontId="1" fillId="0" borderId="0"/>
    <xf numFmtId="9" fontId="20" fillId="0" borderId="0" applyFont="0" applyFill="0" applyBorder="0" applyAlignment="0" applyProtection="0"/>
  </cellStyleXfs>
  <cellXfs count="152">
    <xf numFmtId="0" fontId="0" fillId="0" borderId="0" xfId="0"/>
    <xf numFmtId="0" fontId="0" fillId="0" borderId="0" xfId="0" applyAlignment="1">
      <alignment vertical="top" wrapText="1"/>
    </xf>
    <xf numFmtId="0" fontId="0" fillId="0" borderId="0" xfId="0" applyAlignment="1">
      <alignment horizontal="center" vertical="top" wrapText="1"/>
    </xf>
    <xf numFmtId="0" fontId="5" fillId="0" borderId="0" xfId="0" applyFont="1" applyFill="1" applyBorder="1" applyAlignment="1">
      <alignment vertical="top" wrapText="1"/>
    </xf>
    <xf numFmtId="0" fontId="7" fillId="0" borderId="0" xfId="0" applyFont="1"/>
    <xf numFmtId="0" fontId="8" fillId="0" borderId="3" xfId="0" applyFont="1" applyBorder="1" applyAlignment="1">
      <alignment horizontal="center" wrapText="1"/>
    </xf>
    <xf numFmtId="0" fontId="7" fillId="0" borderId="3" xfId="0" applyFont="1" applyBorder="1"/>
    <xf numFmtId="0" fontId="7" fillId="0" borderId="4" xfId="0" applyFont="1" applyBorder="1"/>
    <xf numFmtId="0" fontId="7" fillId="0" borderId="6" xfId="0" applyFont="1" applyBorder="1"/>
    <xf numFmtId="0" fontId="7" fillId="0" borderId="7" xfId="0" applyFont="1" applyBorder="1"/>
    <xf numFmtId="0" fontId="7" fillId="0" borderId="3" xfId="0" applyFont="1" applyBorder="1" applyAlignment="1">
      <alignment horizontal="center" vertical="center" wrapText="1"/>
    </xf>
    <xf numFmtId="0" fontId="7" fillId="0" borderId="3" xfId="0" applyFont="1" applyBorder="1" applyAlignment="1">
      <alignment horizontal="center" vertical="center"/>
    </xf>
    <xf numFmtId="165" fontId="7" fillId="0" borderId="3" xfId="0" applyNumberFormat="1" applyFont="1" applyBorder="1"/>
    <xf numFmtId="165" fontId="7" fillId="0" borderId="7" xfId="0" applyNumberFormat="1" applyFont="1" applyBorder="1"/>
    <xf numFmtId="165" fontId="7" fillId="0" borderId="5" xfId="0" applyNumberFormat="1" applyFont="1" applyBorder="1"/>
    <xf numFmtId="0" fontId="7" fillId="0" borderId="0" xfId="0" applyFont="1" applyAlignment="1">
      <alignment wrapText="1"/>
    </xf>
    <xf numFmtId="0" fontId="9" fillId="0" borderId="0" xfId="0" applyFont="1" applyAlignment="1">
      <alignment vertical="center"/>
    </xf>
    <xf numFmtId="0" fontId="7" fillId="0" borderId="0" xfId="0" applyFont="1" applyAlignment="1">
      <alignment vertical="center"/>
    </xf>
    <xf numFmtId="0" fontId="9" fillId="0" borderId="0" xfId="0" applyFont="1"/>
    <xf numFmtId="0" fontId="11" fillId="0" borderId="0" xfId="0" applyFont="1" applyAlignment="1">
      <alignment horizontal="center"/>
    </xf>
    <xf numFmtId="0" fontId="11" fillId="0" borderId="0" xfId="0" applyFont="1" applyAlignment="1">
      <alignment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165" fontId="7" fillId="0" borderId="3" xfId="0" applyNumberFormat="1" applyFont="1" applyBorder="1" applyAlignment="1">
      <alignment horizontal="center" vertical="center"/>
    </xf>
    <xf numFmtId="0" fontId="4" fillId="0" borderId="3" xfId="0" applyFont="1" applyBorder="1" applyAlignment="1">
      <alignment horizontal="center" vertical="top" wrapText="1"/>
    </xf>
    <xf numFmtId="44" fontId="8" fillId="0" borderId="3" xfId="1" applyFont="1" applyBorder="1" applyAlignment="1">
      <alignment horizontal="right" vertical="top" wrapText="1"/>
    </xf>
    <xf numFmtId="0" fontId="7" fillId="0" borderId="3" xfId="0" applyFont="1" applyBorder="1" applyAlignment="1">
      <alignment vertical="center" wrapText="1"/>
    </xf>
    <xf numFmtId="0" fontId="4" fillId="2" borderId="3" xfId="0" applyFont="1" applyFill="1" applyBorder="1" applyAlignment="1">
      <alignment horizontal="center" vertical="top" wrapText="1"/>
    </xf>
    <xf numFmtId="165" fontId="7" fillId="0" borderId="23" xfId="0" applyNumberFormat="1" applyFont="1" applyBorder="1"/>
    <xf numFmtId="44" fontId="7" fillId="0" borderId="3" xfId="1" applyFont="1" applyBorder="1" applyAlignment="1">
      <alignment horizontal="right" vertical="top" wrapText="1"/>
    </xf>
    <xf numFmtId="44" fontId="4" fillId="0" borderId="3" xfId="0" applyNumberFormat="1" applyFont="1" applyBorder="1"/>
    <xf numFmtId="44" fontId="4" fillId="0" borderId="3" xfId="0" applyNumberFormat="1" applyFont="1" applyBorder="1" applyAlignment="1">
      <alignment horizontal="left" vertical="top" wrapText="1"/>
    </xf>
    <xf numFmtId="0" fontId="3" fillId="0" borderId="3" xfId="0" applyFont="1" applyBorder="1" applyAlignment="1">
      <alignment horizontal="center" vertical="top" wrapText="1"/>
    </xf>
    <xf numFmtId="0" fontId="4" fillId="2" borderId="3" xfId="0" applyFont="1" applyFill="1" applyBorder="1" applyAlignment="1">
      <alignment horizontal="center" vertical="top" wrapText="1"/>
    </xf>
    <xf numFmtId="0" fontId="7" fillId="0" borderId="4" xfId="0" applyFont="1" applyBorder="1" applyAlignment="1">
      <alignment vertical="top" wrapText="1"/>
    </xf>
    <xf numFmtId="0" fontId="7" fillId="0" borderId="3" xfId="0" applyFont="1" applyBorder="1" applyAlignment="1">
      <alignment horizontal="left" vertical="top" wrapText="1"/>
    </xf>
    <xf numFmtId="0" fontId="0" fillId="0" borderId="0" xfId="0" applyAlignment="1">
      <alignment horizontal="center"/>
    </xf>
    <xf numFmtId="0" fontId="4" fillId="4" borderId="3" xfId="0" applyFont="1" applyFill="1" applyBorder="1" applyAlignment="1">
      <alignment horizontal="center" vertical="top" wrapText="1"/>
    </xf>
    <xf numFmtId="0" fontId="10" fillId="0" borderId="3" xfId="2" applyFont="1" applyBorder="1" applyAlignment="1">
      <alignment horizontal="left" vertical="top" wrapText="1"/>
    </xf>
    <xf numFmtId="0" fontId="7" fillId="0" borderId="3" xfId="2" applyFont="1" applyBorder="1"/>
    <xf numFmtId="0" fontId="10" fillId="0" borderId="4" xfId="2" applyFont="1" applyBorder="1" applyAlignment="1">
      <alignment vertical="top" wrapText="1"/>
    </xf>
    <xf numFmtId="0" fontId="7" fillId="0" borderId="4" xfId="2" applyFont="1" applyBorder="1"/>
    <xf numFmtId="0" fontId="7" fillId="0" borderId="6" xfId="2" applyFont="1" applyBorder="1"/>
    <xf numFmtId="0" fontId="7" fillId="0" borderId="7" xfId="2" applyFont="1" applyBorder="1"/>
    <xf numFmtId="165" fontId="7" fillId="0" borderId="3" xfId="2" applyNumberFormat="1" applyFont="1" applyBorder="1"/>
    <xf numFmtId="165" fontId="7" fillId="0" borderId="7" xfId="2" applyNumberFormat="1" applyFont="1" applyBorder="1"/>
    <xf numFmtId="165" fontId="7" fillId="0" borderId="5" xfId="2" applyNumberFormat="1" applyFont="1" applyBorder="1"/>
    <xf numFmtId="0" fontId="8" fillId="0" borderId="8" xfId="2" applyFont="1" applyBorder="1" applyAlignment="1">
      <alignment horizontal="center" vertical="center" wrapText="1"/>
    </xf>
    <xf numFmtId="0" fontId="8" fillId="0" borderId="9" xfId="2" applyFont="1" applyBorder="1" applyAlignment="1">
      <alignment horizontal="center" vertical="center" wrapText="1"/>
    </xf>
    <xf numFmtId="0" fontId="8" fillId="0" borderId="10" xfId="2" applyFont="1" applyBorder="1" applyAlignment="1">
      <alignment horizontal="center" vertical="center" wrapText="1"/>
    </xf>
    <xf numFmtId="0" fontId="8" fillId="3" borderId="12" xfId="2" applyFont="1" applyFill="1" applyBorder="1" applyAlignment="1">
      <alignment horizontal="center" vertical="center"/>
    </xf>
    <xf numFmtId="165" fontId="8" fillId="3" borderId="13" xfId="2" applyNumberFormat="1" applyFont="1" applyFill="1" applyBorder="1" applyAlignment="1">
      <alignment horizontal="center" vertical="center"/>
    </xf>
    <xf numFmtId="44" fontId="17" fillId="5" borderId="3" xfId="4" applyFont="1" applyFill="1" applyBorder="1" applyAlignment="1">
      <alignment horizontal="right" vertical="top" wrapText="1"/>
    </xf>
    <xf numFmtId="165" fontId="7" fillId="0" borderId="23" xfId="2" applyNumberFormat="1" applyFont="1" applyBorder="1"/>
    <xf numFmtId="0" fontId="4" fillId="0" borderId="21" xfId="0" applyFont="1" applyBorder="1" applyAlignment="1">
      <alignment horizontal="center" vertical="top" wrapText="1"/>
    </xf>
    <xf numFmtId="0" fontId="0" fillId="0" borderId="0" xfId="0" applyAlignment="1" applyProtection="1">
      <alignment vertical="center"/>
      <protection locked="0"/>
    </xf>
    <xf numFmtId="0" fontId="4" fillId="7" borderId="21" xfId="0" applyFont="1" applyFill="1" applyBorder="1" applyAlignment="1">
      <alignment horizontal="center" vertical="top" wrapText="1"/>
    </xf>
    <xf numFmtId="0" fontId="4" fillId="7" borderId="1" xfId="0" applyFont="1" applyFill="1" applyBorder="1" applyAlignment="1">
      <alignment horizontal="left" vertical="top" wrapText="1"/>
    </xf>
    <xf numFmtId="44" fontId="4" fillId="7" borderId="3" xfId="0" applyNumberFormat="1" applyFont="1" applyFill="1" applyBorder="1"/>
    <xf numFmtId="165" fontId="8" fillId="4" borderId="3" xfId="0" applyNumberFormat="1" applyFont="1" applyFill="1" applyBorder="1" applyAlignment="1">
      <alignment horizontal="center" vertical="top" wrapText="1"/>
    </xf>
    <xf numFmtId="0" fontId="8" fillId="0" borderId="3" xfId="0" applyFont="1" applyBorder="1" applyAlignment="1">
      <alignment horizontal="center" vertical="top" wrapText="1"/>
    </xf>
    <xf numFmtId="0" fontId="8" fillId="0" borderId="3" xfId="0" applyFont="1" applyBorder="1" applyAlignment="1">
      <alignment horizontal="center" vertical="center"/>
    </xf>
    <xf numFmtId="44" fontId="7" fillId="0" borderId="3" xfId="0" applyNumberFormat="1" applyFont="1" applyBorder="1" applyAlignment="1">
      <alignment horizontal="center" vertical="top" wrapText="1"/>
    </xf>
    <xf numFmtId="0" fontId="7" fillId="0" borderId="3" xfId="0" applyFont="1" applyBorder="1" applyAlignment="1">
      <alignment vertical="center"/>
    </xf>
    <xf numFmtId="0" fontId="8" fillId="0" borderId="3" xfId="0" applyFont="1" applyBorder="1" applyAlignment="1">
      <alignment horizontal="center" vertical="center" wrapText="1"/>
    </xf>
    <xf numFmtId="0" fontId="7" fillId="0" borderId="0" xfId="0" applyFont="1" applyAlignment="1">
      <alignment vertical="top" wrapText="1"/>
    </xf>
    <xf numFmtId="0" fontId="7" fillId="0" borderId="0" xfId="0" applyFont="1" applyAlignment="1">
      <alignment horizontal="center" vertical="top" wrapText="1"/>
    </xf>
    <xf numFmtId="0" fontId="8" fillId="6" borderId="12" xfId="2" applyFont="1" applyFill="1" applyBorder="1" applyAlignment="1">
      <alignment horizontal="center" vertical="center"/>
    </xf>
    <xf numFmtId="165" fontId="8" fillId="6" borderId="13" xfId="2" applyNumberFormat="1" applyFont="1" applyFill="1" applyBorder="1" applyAlignment="1">
      <alignment horizontal="center" vertical="center"/>
    </xf>
    <xf numFmtId="165" fontId="7" fillId="0" borderId="24" xfId="2" applyNumberFormat="1" applyFont="1" applyBorder="1"/>
    <xf numFmtId="0" fontId="3" fillId="0" borderId="3" xfId="2" applyBorder="1" applyAlignment="1">
      <alignment horizontal="center"/>
    </xf>
    <xf numFmtId="0" fontId="17" fillId="5" borderId="1" xfId="2" applyFont="1" applyFill="1" applyBorder="1" applyAlignment="1">
      <alignment horizontal="right" vertical="top" wrapText="1"/>
    </xf>
    <xf numFmtId="0" fontId="7" fillId="0" borderId="27" xfId="2" applyFont="1" applyBorder="1"/>
    <xf numFmtId="0" fontId="7" fillId="0" borderId="24" xfId="2" applyFont="1" applyBorder="1"/>
    <xf numFmtId="0" fontId="7" fillId="0" borderId="0" xfId="2" applyFont="1" applyBorder="1"/>
    <xf numFmtId="165" fontId="7" fillId="0" borderId="0" xfId="2" applyNumberFormat="1" applyFont="1" applyBorder="1"/>
    <xf numFmtId="8" fontId="0" fillId="0" borderId="0" xfId="0" applyNumberFormat="1" applyAlignment="1">
      <alignment vertical="top" wrapText="1"/>
    </xf>
    <xf numFmtId="0" fontId="3" fillId="0" borderId="3" xfId="2" applyBorder="1" applyAlignment="1">
      <alignment horizontal="center" vertical="top" wrapText="1"/>
    </xf>
    <xf numFmtId="0" fontId="8" fillId="0" borderId="0" xfId="2" applyFont="1" applyBorder="1" applyAlignment="1">
      <alignment vertical="center"/>
    </xf>
    <xf numFmtId="0" fontId="8" fillId="0" borderId="0" xfId="2" applyFont="1" applyBorder="1" applyAlignment="1">
      <alignment vertical="top"/>
    </xf>
    <xf numFmtId="0" fontId="7" fillId="0" borderId="0" xfId="0" applyFont="1" applyBorder="1" applyAlignment="1">
      <alignment vertical="top" wrapText="1"/>
    </xf>
    <xf numFmtId="0" fontId="8" fillId="4" borderId="3" xfId="0" applyFont="1" applyFill="1" applyBorder="1" applyAlignment="1">
      <alignment vertical="top" wrapText="1"/>
    </xf>
    <xf numFmtId="0" fontId="17" fillId="5" borderId="3" xfId="2" applyFont="1" applyFill="1" applyBorder="1" applyAlignment="1">
      <alignment horizontal="right" vertical="top" wrapText="1"/>
    </xf>
    <xf numFmtId="9" fontId="22" fillId="0" borderId="0" xfId="8" applyFont="1" applyBorder="1" applyAlignment="1">
      <alignment horizontal="right" vertical="center" wrapText="1"/>
    </xf>
    <xf numFmtId="0" fontId="11" fillId="0" borderId="14"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20" xfId="0" applyFont="1" applyBorder="1" applyAlignment="1">
      <alignment horizontal="center" vertical="center" wrapText="1"/>
    </xf>
    <xf numFmtId="0" fontId="12" fillId="0" borderId="0" xfId="0" applyFont="1" applyAlignment="1">
      <alignment horizontal="center"/>
    </xf>
    <xf numFmtId="0" fontId="12" fillId="0" borderId="0" xfId="0" applyFont="1" applyAlignment="1">
      <alignment horizontal="center" wrapText="1"/>
    </xf>
    <xf numFmtId="0" fontId="13" fillId="0" borderId="0" xfId="0" applyFont="1" applyAlignment="1">
      <alignment horizontal="center"/>
    </xf>
    <xf numFmtId="0" fontId="14" fillId="0" borderId="21" xfId="0" applyFont="1" applyBorder="1" applyAlignment="1">
      <alignment horizontal="center" wrapText="1"/>
    </xf>
    <xf numFmtId="0" fontId="14" fillId="0" borderId="1" xfId="0" applyFont="1" applyBorder="1" applyAlignment="1">
      <alignment horizontal="center"/>
    </xf>
    <xf numFmtId="0" fontId="14" fillId="0" borderId="22" xfId="0" applyFont="1" applyBorder="1" applyAlignment="1">
      <alignment horizontal="center"/>
    </xf>
    <xf numFmtId="0" fontId="9" fillId="0" borderId="0" xfId="0" applyFont="1" applyAlignment="1">
      <alignment horizontal="center" vertical="center"/>
    </xf>
    <xf numFmtId="0" fontId="8" fillId="0" borderId="3" xfId="0" applyFont="1" applyBorder="1" applyAlignment="1">
      <alignment horizontal="left"/>
    </xf>
    <xf numFmtId="0" fontId="8" fillId="0" borderId="21" xfId="0" applyFont="1" applyBorder="1" applyAlignment="1">
      <alignment horizontal="left" vertical="top" wrapText="1"/>
    </xf>
    <xf numFmtId="0" fontId="18" fillId="0" borderId="22" xfId="0" applyFont="1" applyBorder="1" applyAlignment="1">
      <alignment horizontal="left" vertical="top" wrapText="1"/>
    </xf>
    <xf numFmtId="0" fontId="8" fillId="2" borderId="3" xfId="0" applyFont="1" applyFill="1" applyBorder="1" applyAlignment="1">
      <alignment horizontal="center" vertical="top" wrapText="1"/>
    </xf>
    <xf numFmtId="0" fontId="8" fillId="4" borderId="3" xfId="0" applyFont="1" applyFill="1" applyBorder="1" applyAlignment="1">
      <alignment horizontal="center" vertical="top" wrapText="1"/>
    </xf>
    <xf numFmtId="0" fontId="7" fillId="0" borderId="21" xfId="0" applyFont="1" applyBorder="1" applyAlignment="1">
      <alignment horizontal="center"/>
    </xf>
    <xf numFmtId="0" fontId="7" fillId="0" borderId="22" xfId="0" applyFont="1" applyBorder="1" applyAlignment="1">
      <alignment horizontal="center"/>
    </xf>
    <xf numFmtId="0" fontId="7" fillId="0" borderId="21" xfId="0" applyFont="1" applyBorder="1" applyAlignment="1">
      <alignment horizontal="center" vertical="top" wrapText="1"/>
    </xf>
    <xf numFmtId="0" fontId="7" fillId="0" borderId="22" xfId="0" applyFont="1" applyBorder="1" applyAlignment="1">
      <alignment horizontal="center" vertical="top" wrapText="1"/>
    </xf>
    <xf numFmtId="0" fontId="8" fillId="0" borderId="24" xfId="0" applyFont="1" applyBorder="1" applyAlignment="1">
      <alignment horizontal="left" vertical="center"/>
    </xf>
    <xf numFmtId="0" fontId="8" fillId="0" borderId="25" xfId="0" applyFont="1" applyBorder="1" applyAlignment="1">
      <alignment horizontal="left" vertical="center"/>
    </xf>
    <xf numFmtId="0" fontId="8" fillId="0" borderId="26" xfId="0" applyFont="1" applyBorder="1" applyAlignment="1">
      <alignment horizontal="left" vertical="center"/>
    </xf>
    <xf numFmtId="0" fontId="8" fillId="0" borderId="24" xfId="0" applyFont="1" applyBorder="1" applyAlignment="1">
      <alignment horizontal="left" vertical="center" wrapText="1"/>
    </xf>
    <xf numFmtId="0" fontId="8" fillId="0" borderId="25" xfId="0" applyFont="1" applyBorder="1" applyAlignment="1">
      <alignment horizontal="left" vertical="center" wrapText="1"/>
    </xf>
    <xf numFmtId="0" fontId="8" fillId="0" borderId="26" xfId="0" applyFont="1" applyBorder="1" applyAlignment="1">
      <alignment horizontal="left" vertical="center" wrapText="1"/>
    </xf>
    <xf numFmtId="0" fontId="21" fillId="0" borderId="0" xfId="0" applyFont="1" applyAlignment="1">
      <alignment horizontal="center" vertical="top" wrapText="1"/>
    </xf>
    <xf numFmtId="0" fontId="22" fillId="0" borderId="0" xfId="0" applyFont="1" applyBorder="1" applyAlignment="1">
      <alignment horizontal="right" vertical="top" wrapText="1"/>
    </xf>
    <xf numFmtId="0" fontId="8" fillId="0" borderId="0" xfId="2" applyFont="1" applyBorder="1" applyAlignment="1">
      <alignment vertical="center"/>
    </xf>
    <xf numFmtId="0" fontId="8" fillId="0" borderId="0" xfId="2" applyFont="1" applyBorder="1" applyAlignment="1">
      <alignment horizontal="center" vertical="top"/>
    </xf>
    <xf numFmtId="0" fontId="8" fillId="0" borderId="3" xfId="0" applyFont="1" applyBorder="1" applyAlignment="1">
      <alignment horizontal="left" vertical="center"/>
    </xf>
    <xf numFmtId="0" fontId="18" fillId="0" borderId="3" xfId="0" applyFont="1" applyBorder="1" applyAlignment="1">
      <alignment horizontal="left" vertical="center"/>
    </xf>
    <xf numFmtId="0" fontId="8" fillId="0" borderId="3" xfId="0" applyFont="1" applyBorder="1" applyAlignment="1">
      <alignment horizontal="left" vertical="center" wrapText="1"/>
    </xf>
    <xf numFmtId="0" fontId="18" fillId="0" borderId="3" xfId="0" applyFont="1" applyBorder="1" applyAlignment="1">
      <alignment horizontal="left" vertical="center" wrapText="1"/>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3" borderId="11" xfId="2" applyFont="1" applyFill="1" applyBorder="1" applyAlignment="1">
      <alignment horizontal="left" vertical="center"/>
    </xf>
    <xf numFmtId="0" fontId="8" fillId="3" borderId="12" xfId="2" applyFont="1" applyFill="1" applyBorder="1" applyAlignment="1">
      <alignment horizontal="left" vertical="center"/>
    </xf>
    <xf numFmtId="0" fontId="8" fillId="3" borderId="11" xfId="2" applyFont="1" applyFill="1" applyBorder="1" applyAlignment="1">
      <alignment horizontal="left" vertical="center" wrapText="1"/>
    </xf>
    <xf numFmtId="0" fontId="8" fillId="3" borderId="12" xfId="2" applyFont="1" applyFill="1" applyBorder="1" applyAlignment="1">
      <alignment horizontal="left" vertical="center" wrapText="1"/>
    </xf>
    <xf numFmtId="0" fontId="8" fillId="6" borderId="11" xfId="2" applyFont="1" applyFill="1" applyBorder="1" applyAlignment="1">
      <alignment horizontal="left" vertical="center" wrapText="1"/>
    </xf>
    <xf numFmtId="0" fontId="8" fillId="6" borderId="12" xfId="2" applyFont="1" applyFill="1" applyBorder="1" applyAlignment="1">
      <alignment horizontal="left" vertical="center" wrapText="1"/>
    </xf>
    <xf numFmtId="0" fontId="16" fillId="6" borderId="11" xfId="2" applyFont="1" applyFill="1" applyBorder="1" applyAlignment="1">
      <alignment horizontal="left" vertical="center" wrapText="1"/>
    </xf>
    <xf numFmtId="0" fontId="16" fillId="6" borderId="12" xfId="2" applyFont="1" applyFill="1" applyBorder="1" applyAlignment="1">
      <alignment horizontal="left" vertical="center" wrapText="1"/>
    </xf>
    <xf numFmtId="0" fontId="8" fillId="6" borderId="13" xfId="2" applyFont="1" applyFill="1" applyBorder="1" applyAlignment="1">
      <alignment horizontal="left" vertical="center" wrapText="1"/>
    </xf>
    <xf numFmtId="0" fontId="4" fillId="7" borderId="1" xfId="0" applyFont="1" applyFill="1" applyBorder="1" applyAlignment="1">
      <alignment horizontal="center" vertical="top" wrapText="1"/>
    </xf>
    <xf numFmtId="0" fontId="4" fillId="7" borderId="22" xfId="0" applyFont="1" applyFill="1" applyBorder="1" applyAlignment="1">
      <alignment horizontal="center" vertical="top" wrapText="1"/>
    </xf>
    <xf numFmtId="0" fontId="4" fillId="2" borderId="21"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22" xfId="0" applyFont="1" applyFill="1" applyBorder="1" applyAlignment="1">
      <alignment horizontal="center" vertical="top" wrapText="1"/>
    </xf>
    <xf numFmtId="0" fontId="4" fillId="4" borderId="21" xfId="0" applyFont="1" applyFill="1" applyBorder="1" applyAlignment="1">
      <alignment horizontal="center" vertical="top" wrapText="1"/>
    </xf>
    <xf numFmtId="0" fontId="4" fillId="4" borderId="1" xfId="0" applyFont="1" applyFill="1" applyBorder="1" applyAlignment="1">
      <alignment horizontal="center" vertical="top" wrapText="1"/>
    </xf>
    <xf numFmtId="0" fontId="4" fillId="4" borderId="22" xfId="0" applyFont="1" applyFill="1" applyBorder="1" applyAlignment="1">
      <alignment horizontal="center" vertical="top" wrapText="1"/>
    </xf>
    <xf numFmtId="0" fontId="4" fillId="0" borderId="21" xfId="0" applyFont="1" applyBorder="1" applyAlignment="1">
      <alignment horizontal="left"/>
    </xf>
    <xf numFmtId="0" fontId="4" fillId="0" borderId="22" xfId="0" applyFont="1" applyBorder="1" applyAlignment="1">
      <alignment horizontal="left"/>
    </xf>
    <xf numFmtId="0" fontId="4" fillId="0" borderId="21" xfId="0" applyFont="1" applyBorder="1" applyAlignment="1">
      <alignment horizontal="left" vertical="top" wrapText="1"/>
    </xf>
    <xf numFmtId="0" fontId="4" fillId="0" borderId="22" xfId="0" applyFont="1" applyBorder="1" applyAlignment="1">
      <alignment horizontal="left" vertical="top" wrapText="1"/>
    </xf>
    <xf numFmtId="44" fontId="4" fillId="7" borderId="1" xfId="1" applyFont="1" applyFill="1" applyBorder="1" applyAlignment="1">
      <alignment horizontal="right" vertical="top" wrapText="1"/>
    </xf>
    <xf numFmtId="44" fontId="4" fillId="7" borderId="22" xfId="1" applyFont="1" applyFill="1" applyBorder="1" applyAlignment="1">
      <alignment horizontal="right" vertical="top" wrapText="1"/>
    </xf>
    <xf numFmtId="0" fontId="4" fillId="0" borderId="1" xfId="0" applyFont="1" applyBorder="1" applyAlignment="1">
      <alignment horizontal="left" vertical="top" wrapText="1"/>
    </xf>
    <xf numFmtId="0" fontId="21" fillId="0" borderId="0" xfId="0" applyFont="1" applyAlignment="1">
      <alignment horizontal="center"/>
    </xf>
  </cellXfs>
  <cellStyles count="9">
    <cellStyle name="Euro" xfId="5" xr:uid="{00000000-0005-0000-0000-000000000000}"/>
    <cellStyle name="Milliers 2" xfId="3" xr:uid="{00000000-0005-0000-0000-000001000000}"/>
    <cellStyle name="Monétaire" xfId="1" builtinId="4"/>
    <cellStyle name="Monétaire 2" xfId="4" xr:uid="{00000000-0005-0000-0000-000003000000}"/>
    <cellStyle name="Normal" xfId="0" builtinId="0"/>
    <cellStyle name="Normal 2" xfId="2" xr:uid="{00000000-0005-0000-0000-000005000000}"/>
    <cellStyle name="Normal 2 2" xfId="6" xr:uid="{00000000-0005-0000-0000-000006000000}"/>
    <cellStyle name="Normal 2 2 2" xfId="7" xr:uid="{00000000-0005-0000-0000-000007000000}"/>
    <cellStyle name="Pourcentage" xfId="8"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276225</xdr:colOff>
      <xdr:row>2</xdr:row>
      <xdr:rowOff>0</xdr:rowOff>
    </xdr:from>
    <xdr:to>
      <xdr:col>1</xdr:col>
      <xdr:colOff>571500</xdr:colOff>
      <xdr:row>8</xdr:row>
      <xdr:rowOff>95250</xdr:rowOff>
    </xdr:to>
    <xdr:pic>
      <xdr:nvPicPr>
        <xdr:cNvPr id="7" name="Image 6" descr="C:\Users\TAMET\Desktop\Republique_Francaise_RVB.png">
          <a:extLst>
            <a:ext uri="{FF2B5EF4-FFF2-40B4-BE49-F238E27FC236}">
              <a16:creationId xmlns:a16="http://schemas.microsoft.com/office/drawing/2014/main" id="{00000000-0008-0000-0000-000007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6225" y="323850"/>
          <a:ext cx="1057275" cy="1066800"/>
        </a:xfrm>
        <a:prstGeom prst="rect">
          <a:avLst/>
        </a:prstGeom>
        <a:noFill/>
        <a:ln>
          <a:noFill/>
        </a:ln>
      </xdr:spPr>
    </xdr:pic>
    <xdr:clientData/>
  </xdr:twoCellAnchor>
  <xdr:twoCellAnchor editAs="oneCell">
    <xdr:from>
      <xdr:col>5</xdr:col>
      <xdr:colOff>66675</xdr:colOff>
      <xdr:row>2</xdr:row>
      <xdr:rowOff>34290</xdr:rowOff>
    </xdr:from>
    <xdr:to>
      <xdr:col>6</xdr:col>
      <xdr:colOff>752475</xdr:colOff>
      <xdr:row>9</xdr:row>
      <xdr:rowOff>123825</xdr:rowOff>
    </xdr:to>
    <xdr:pic>
      <xdr:nvPicPr>
        <xdr:cNvPr id="9" name="Image 8">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76675" y="358140"/>
          <a:ext cx="1447800" cy="1223010"/>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6:G32"/>
  <sheetViews>
    <sheetView topLeftCell="A4" workbookViewId="0">
      <selection activeCell="A32" sqref="A32:G32"/>
    </sheetView>
  </sheetViews>
  <sheetFormatPr baseColWidth="10" defaultRowHeight="12.75" x14ac:dyDescent="0.2"/>
  <sheetData>
    <row r="16" spans="1:7" ht="1.9" customHeight="1" x14ac:dyDescent="0.4">
      <c r="A16" s="19"/>
      <c r="B16" s="20"/>
      <c r="C16" s="20"/>
      <c r="D16" s="20"/>
      <c r="E16" s="20"/>
      <c r="F16" s="20"/>
      <c r="G16" s="20"/>
    </row>
    <row r="17" spans="1:7" ht="12.75" customHeight="1" x14ac:dyDescent="0.2">
      <c r="A17" s="85" t="s">
        <v>184</v>
      </c>
      <c r="B17" s="86"/>
      <c r="C17" s="86"/>
      <c r="D17" s="86"/>
      <c r="E17" s="86"/>
      <c r="F17" s="86"/>
      <c r="G17" s="87"/>
    </row>
    <row r="18" spans="1:7" ht="12.75" customHeight="1" x14ac:dyDescent="0.2">
      <c r="A18" s="88"/>
      <c r="B18" s="89"/>
      <c r="C18" s="89"/>
      <c r="D18" s="89"/>
      <c r="E18" s="89"/>
      <c r="F18" s="89"/>
      <c r="G18" s="90"/>
    </row>
    <row r="19" spans="1:7" ht="12.75" customHeight="1" x14ac:dyDescent="0.2">
      <c r="A19" s="88"/>
      <c r="B19" s="89"/>
      <c r="C19" s="89"/>
      <c r="D19" s="89"/>
      <c r="E19" s="89"/>
      <c r="F19" s="89"/>
      <c r="G19" s="90"/>
    </row>
    <row r="20" spans="1:7" ht="12.75" customHeight="1" x14ac:dyDescent="0.2">
      <c r="A20" s="88"/>
      <c r="B20" s="89"/>
      <c r="C20" s="89"/>
      <c r="D20" s="89"/>
      <c r="E20" s="89"/>
      <c r="F20" s="89"/>
      <c r="G20" s="90"/>
    </row>
    <row r="21" spans="1:7" ht="41.45" customHeight="1" x14ac:dyDescent="0.2">
      <c r="A21" s="91"/>
      <c r="B21" s="92"/>
      <c r="C21" s="92"/>
      <c r="D21" s="92"/>
      <c r="E21" s="92"/>
      <c r="F21" s="92"/>
      <c r="G21" s="93"/>
    </row>
    <row r="25" spans="1:7" ht="27" x14ac:dyDescent="0.35">
      <c r="A25" s="94" t="s">
        <v>13</v>
      </c>
      <c r="B25" s="94"/>
      <c r="C25" s="94"/>
      <c r="D25" s="94"/>
      <c r="E25" s="94"/>
      <c r="F25" s="94"/>
      <c r="G25" s="94"/>
    </row>
    <row r="26" spans="1:7" ht="50.25" customHeight="1" x14ac:dyDescent="0.35">
      <c r="A26" s="95"/>
      <c r="B26" s="95"/>
      <c r="C26" s="95"/>
      <c r="D26" s="95"/>
      <c r="E26" s="95"/>
      <c r="F26" s="95"/>
      <c r="G26" s="95"/>
    </row>
    <row r="29" spans="1:7" ht="22.5" x14ac:dyDescent="0.3">
      <c r="A29" s="96"/>
      <c r="B29" s="96"/>
      <c r="C29" s="96"/>
      <c r="D29" s="96"/>
      <c r="E29" s="96"/>
      <c r="F29" s="96"/>
      <c r="G29" s="96"/>
    </row>
    <row r="32" spans="1:7" ht="51" customHeight="1" x14ac:dyDescent="0.35">
      <c r="A32" s="97" t="s">
        <v>186</v>
      </c>
      <c r="B32" s="98"/>
      <c r="C32" s="98"/>
      <c r="D32" s="98"/>
      <c r="E32" s="98"/>
      <c r="F32" s="98"/>
      <c r="G32" s="99"/>
    </row>
  </sheetData>
  <mergeCells count="5">
    <mergeCell ref="A17:G21"/>
    <mergeCell ref="A25:G25"/>
    <mergeCell ref="A26:G26"/>
    <mergeCell ref="A29:G29"/>
    <mergeCell ref="A32:G3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1"/>
  <dimension ref="B2:D14"/>
  <sheetViews>
    <sheetView view="pageLayout" topLeftCell="A4" zoomScaleNormal="100" workbookViewId="0">
      <selection activeCell="D12" sqref="D12"/>
    </sheetView>
  </sheetViews>
  <sheetFormatPr baseColWidth="10" defaultColWidth="11.42578125" defaultRowHeight="12.75" x14ac:dyDescent="0.2"/>
  <cols>
    <col min="1" max="1" width="2" style="4" customWidth="1"/>
    <col min="2" max="2" width="9.28515625" style="4" customWidth="1"/>
    <col min="3" max="3" width="24.7109375" style="4" customWidth="1"/>
    <col min="4" max="4" width="116.28515625" style="15" customWidth="1"/>
    <col min="5" max="16384" width="11.42578125" style="4"/>
  </cols>
  <sheetData>
    <row r="2" spans="2:4" ht="15" x14ac:dyDescent="0.2">
      <c r="B2" s="18"/>
    </row>
    <row r="8" spans="2:4" ht="15" customHeight="1" x14ac:dyDescent="0.2">
      <c r="B8" s="100" t="s">
        <v>11</v>
      </c>
      <c r="C8" s="100"/>
      <c r="D8" s="100"/>
    </row>
    <row r="9" spans="2:4" ht="15" customHeight="1" x14ac:dyDescent="0.2">
      <c r="B9" s="100"/>
      <c r="C9" s="100"/>
      <c r="D9" s="100"/>
    </row>
    <row r="10" spans="2:4" ht="15" x14ac:dyDescent="0.2">
      <c r="B10" s="16"/>
      <c r="C10" s="16"/>
      <c r="D10" s="16"/>
    </row>
    <row r="11" spans="2:4" ht="38.25" x14ac:dyDescent="0.2">
      <c r="B11" s="16"/>
      <c r="C11" s="27" t="s">
        <v>24</v>
      </c>
      <c r="D11" s="27" t="s">
        <v>26</v>
      </c>
    </row>
    <row r="12" spans="2:4" ht="51" x14ac:dyDescent="0.2">
      <c r="B12" s="17"/>
      <c r="C12" s="27" t="s">
        <v>172</v>
      </c>
      <c r="D12" s="27" t="s">
        <v>25</v>
      </c>
    </row>
    <row r="13" spans="2:4" ht="38.25" x14ac:dyDescent="0.2">
      <c r="B13" s="17"/>
      <c r="C13" s="27" t="s">
        <v>21</v>
      </c>
      <c r="D13" s="27" t="s">
        <v>40</v>
      </c>
    </row>
    <row r="14" spans="2:4" ht="28.9" customHeight="1" x14ac:dyDescent="0.2">
      <c r="B14" s="17"/>
      <c r="C14" s="27" t="s">
        <v>185</v>
      </c>
      <c r="D14" s="27" t="s">
        <v>27</v>
      </c>
    </row>
  </sheetData>
  <mergeCells count="1">
    <mergeCell ref="B8:D9"/>
  </mergeCells>
  <pageMargins left="0.70866141732283472" right="0.70866141732283472" top="0.74803149606299213" bottom="0.74803149606299213" header="0.31496062992125984" footer="0.31496062992125984"/>
  <pageSetup paperSize="9" scale="83" orientation="landscape" r:id="rId1"/>
  <headerFooter>
    <oddHeader>&amp;C&amp;"Verdana,Gras"&amp;14Tierce maintenance du parc applicatif et de la plateforme GED
&amp;K03+022&amp;A</oddHeader>
    <oddFooter>&amp;CPage &amp;P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2">
    <pageSetUpPr autoPageBreaks="0"/>
  </sheetPr>
  <dimension ref="A1:G65"/>
  <sheetViews>
    <sheetView showZeros="0" view="pageLayout" topLeftCell="B44" zoomScaleNormal="100" workbookViewId="0">
      <selection activeCell="D65" sqref="D65:E65"/>
    </sheetView>
  </sheetViews>
  <sheetFormatPr baseColWidth="10" defaultColWidth="11.42578125" defaultRowHeight="12.75" x14ac:dyDescent="0.2"/>
  <cols>
    <col min="1" max="1" width="2.28515625" style="1" customWidth="1"/>
    <col min="2" max="2" width="8.7109375" style="1" customWidth="1"/>
    <col min="3" max="3" width="64.5703125" style="1" customWidth="1"/>
    <col min="4" max="4" width="23.7109375" style="2" customWidth="1"/>
    <col min="5" max="5" width="18" style="2" customWidth="1"/>
    <col min="6" max="16384" width="11.42578125" style="1"/>
  </cols>
  <sheetData>
    <row r="1" spans="1:7" ht="25.5" x14ac:dyDescent="0.2">
      <c r="B1" s="104" t="s">
        <v>5</v>
      </c>
      <c r="C1" s="104"/>
      <c r="D1" s="104"/>
      <c r="E1" s="60" t="s">
        <v>9</v>
      </c>
    </row>
    <row r="2" spans="1:7" x14ac:dyDescent="0.2">
      <c r="B2" s="61" t="s">
        <v>0</v>
      </c>
      <c r="C2" s="106" t="s">
        <v>41</v>
      </c>
      <c r="D2" s="107"/>
      <c r="E2" s="26">
        <f>'F1'!D3</f>
        <v>0</v>
      </c>
    </row>
    <row r="3" spans="1:7" x14ac:dyDescent="0.2">
      <c r="B3" s="61" t="s">
        <v>28</v>
      </c>
      <c r="C3" s="108" t="s">
        <v>42</v>
      </c>
      <c r="D3" s="109"/>
      <c r="E3" s="26">
        <f>'F2'!D3</f>
        <v>0</v>
      </c>
    </row>
    <row r="4" spans="1:7" x14ac:dyDescent="0.2">
      <c r="A4" s="3"/>
      <c r="B4" s="105" t="s">
        <v>18</v>
      </c>
      <c r="C4" s="105"/>
      <c r="D4" s="105"/>
      <c r="E4" s="82" t="s">
        <v>22</v>
      </c>
    </row>
    <row r="5" spans="1:7" s="3" customFormat="1" x14ac:dyDescent="0.2">
      <c r="A5" s="1"/>
      <c r="B5" s="62" t="s">
        <v>1</v>
      </c>
      <c r="C5" s="120" t="s">
        <v>174</v>
      </c>
      <c r="D5" s="36" t="s">
        <v>29</v>
      </c>
      <c r="E5" s="63">
        <f>'UO01-UO12'!F3</f>
        <v>0</v>
      </c>
      <c r="F5" s="1"/>
      <c r="G5" s="1"/>
    </row>
    <row r="6" spans="1:7" x14ac:dyDescent="0.2">
      <c r="B6" s="62" t="s">
        <v>2</v>
      </c>
      <c r="C6" s="121"/>
      <c r="D6" s="64" t="s">
        <v>57</v>
      </c>
      <c r="E6" s="63">
        <f>'UO01-UO12'!F9</f>
        <v>0</v>
      </c>
    </row>
    <row r="7" spans="1:7" x14ac:dyDescent="0.2">
      <c r="B7" s="62" t="s">
        <v>19</v>
      </c>
      <c r="C7" s="121"/>
      <c r="D7" s="64" t="s">
        <v>30</v>
      </c>
      <c r="E7" s="63">
        <f>'UO01-UO12'!F15</f>
        <v>0</v>
      </c>
    </row>
    <row r="8" spans="1:7" x14ac:dyDescent="0.2">
      <c r="B8" s="65" t="s">
        <v>3</v>
      </c>
      <c r="C8" s="122" t="s">
        <v>175</v>
      </c>
      <c r="D8" s="36" t="s">
        <v>29</v>
      </c>
      <c r="E8" s="63">
        <f>'UO01-UO12'!F22</f>
        <v>0</v>
      </c>
    </row>
    <row r="9" spans="1:7" x14ac:dyDescent="0.2">
      <c r="B9" s="65" t="s">
        <v>4</v>
      </c>
      <c r="C9" s="123"/>
      <c r="D9" s="64" t="s">
        <v>57</v>
      </c>
      <c r="E9" s="63">
        <f>'UO01-UO12'!F32</f>
        <v>0</v>
      </c>
    </row>
    <row r="10" spans="1:7" x14ac:dyDescent="0.2">
      <c r="B10" s="65" t="s">
        <v>20</v>
      </c>
      <c r="C10" s="123"/>
      <c r="D10" s="64" t="s">
        <v>30</v>
      </c>
      <c r="E10" s="63">
        <f>'UO01-UO12'!F38</f>
        <v>0</v>
      </c>
    </row>
    <row r="11" spans="1:7" x14ac:dyDescent="0.2">
      <c r="B11" s="62" t="s">
        <v>31</v>
      </c>
      <c r="C11" s="120" t="s">
        <v>107</v>
      </c>
      <c r="D11" s="36" t="s">
        <v>29</v>
      </c>
      <c r="E11" s="63">
        <f>'UO01-UO12'!F45</f>
        <v>0</v>
      </c>
    </row>
    <row r="12" spans="1:7" x14ac:dyDescent="0.2">
      <c r="B12" s="62" t="s">
        <v>32</v>
      </c>
      <c r="C12" s="120"/>
      <c r="D12" s="64" t="s">
        <v>57</v>
      </c>
      <c r="E12" s="63">
        <f>'UO01-UO12'!F51</f>
        <v>0</v>
      </c>
    </row>
    <row r="13" spans="1:7" x14ac:dyDescent="0.2">
      <c r="B13" s="62" t="s">
        <v>33</v>
      </c>
      <c r="C13" s="120"/>
      <c r="D13" s="64" t="s">
        <v>30</v>
      </c>
      <c r="E13" s="63">
        <f>'UO01-UO12'!F62</f>
        <v>0</v>
      </c>
    </row>
    <row r="14" spans="1:7" x14ac:dyDescent="0.2">
      <c r="B14" s="65" t="s">
        <v>34</v>
      </c>
      <c r="C14" s="122" t="s">
        <v>109</v>
      </c>
      <c r="D14" s="36" t="s">
        <v>29</v>
      </c>
      <c r="E14" s="63">
        <f>'UO01-UO12'!F68</f>
        <v>0</v>
      </c>
    </row>
    <row r="15" spans="1:7" x14ac:dyDescent="0.2">
      <c r="B15" s="65" t="s">
        <v>35</v>
      </c>
      <c r="C15" s="122"/>
      <c r="D15" s="64" t="s">
        <v>57</v>
      </c>
      <c r="E15" s="63">
        <f>'UO01-UO12'!F74</f>
        <v>0</v>
      </c>
    </row>
    <row r="16" spans="1:7" x14ac:dyDescent="0.2">
      <c r="B16" s="65" t="s">
        <v>36</v>
      </c>
      <c r="C16" s="122"/>
      <c r="D16" s="64" t="s">
        <v>30</v>
      </c>
      <c r="E16" s="63">
        <f>'UO01-UO12'!F80</f>
        <v>0</v>
      </c>
    </row>
    <row r="17" spans="2:6" x14ac:dyDescent="0.2">
      <c r="B17" s="62" t="s">
        <v>37</v>
      </c>
      <c r="C17" s="120" t="s">
        <v>108</v>
      </c>
      <c r="D17" s="36" t="s">
        <v>29</v>
      </c>
      <c r="E17" s="63">
        <f>'UO01-UO12'!F94</f>
        <v>0</v>
      </c>
    </row>
    <row r="18" spans="2:6" x14ac:dyDescent="0.2">
      <c r="B18" s="62" t="s">
        <v>38</v>
      </c>
      <c r="C18" s="120"/>
      <c r="D18" s="64" t="s">
        <v>57</v>
      </c>
      <c r="E18" s="63">
        <f>'UO01-UO12'!F100</f>
        <v>0</v>
      </c>
    </row>
    <row r="19" spans="2:6" x14ac:dyDescent="0.2">
      <c r="B19" s="62" t="s">
        <v>39</v>
      </c>
      <c r="C19" s="120"/>
      <c r="D19" s="64" t="s">
        <v>30</v>
      </c>
      <c r="E19" s="63">
        <f>'UO01-UO12'!F106</f>
        <v>0</v>
      </c>
    </row>
    <row r="20" spans="2:6" x14ac:dyDescent="0.2">
      <c r="B20" s="62" t="s">
        <v>58</v>
      </c>
      <c r="C20" s="122" t="s">
        <v>110</v>
      </c>
      <c r="D20" s="36" t="s">
        <v>29</v>
      </c>
      <c r="E20" s="63">
        <f>'UO01-UO12'!F112</f>
        <v>0</v>
      </c>
    </row>
    <row r="21" spans="2:6" ht="12.75" customHeight="1" x14ac:dyDescent="0.2">
      <c r="B21" s="62" t="s">
        <v>59</v>
      </c>
      <c r="C21" s="122"/>
      <c r="D21" s="64" t="s">
        <v>57</v>
      </c>
      <c r="E21" s="63">
        <f>'UO01-UO12'!F123</f>
        <v>0</v>
      </c>
    </row>
    <row r="22" spans="2:6" x14ac:dyDescent="0.2">
      <c r="B22" s="62" t="s">
        <v>60</v>
      </c>
      <c r="C22" s="122"/>
      <c r="D22" s="64" t="s">
        <v>30</v>
      </c>
      <c r="E22" s="63">
        <f>'UO01-UO12'!F129</f>
        <v>0</v>
      </c>
    </row>
    <row r="23" spans="2:6" x14ac:dyDescent="0.2">
      <c r="B23" s="62" t="s">
        <v>61</v>
      </c>
      <c r="C23" s="120" t="s">
        <v>176</v>
      </c>
      <c r="D23" s="36" t="s">
        <v>29</v>
      </c>
      <c r="E23" s="63">
        <f>'UO01-UO12'!F136</f>
        <v>0</v>
      </c>
    </row>
    <row r="24" spans="2:6" x14ac:dyDescent="0.2">
      <c r="B24" s="62" t="s">
        <v>62</v>
      </c>
      <c r="C24" s="121"/>
      <c r="D24" s="64" t="s">
        <v>57</v>
      </c>
      <c r="E24" s="63">
        <f>'UO01-UO12'!F142</f>
        <v>0</v>
      </c>
    </row>
    <row r="25" spans="2:6" x14ac:dyDescent="0.2">
      <c r="B25" s="62" t="s">
        <v>63</v>
      </c>
      <c r="C25" s="121"/>
      <c r="D25" s="64" t="s">
        <v>30</v>
      </c>
      <c r="E25" s="63">
        <f>'UO01-UO12'!F153</f>
        <v>0</v>
      </c>
    </row>
    <row r="26" spans="2:6" ht="12.75" customHeight="1" x14ac:dyDescent="0.2">
      <c r="B26" s="65" t="s">
        <v>64</v>
      </c>
      <c r="C26" s="122" t="s">
        <v>177</v>
      </c>
      <c r="D26" s="36" t="s">
        <v>29</v>
      </c>
      <c r="E26" s="63">
        <f>'UO01-UO12'!F159</f>
        <v>0</v>
      </c>
    </row>
    <row r="27" spans="2:6" x14ac:dyDescent="0.2">
      <c r="B27" s="65" t="s">
        <v>65</v>
      </c>
      <c r="C27" s="123"/>
      <c r="D27" s="64" t="s">
        <v>57</v>
      </c>
      <c r="E27" s="63">
        <f>'UO01-UO12'!F165</f>
        <v>0</v>
      </c>
    </row>
    <row r="28" spans="2:6" x14ac:dyDescent="0.2">
      <c r="B28" s="65" t="s">
        <v>66</v>
      </c>
      <c r="C28" s="123"/>
      <c r="D28" s="64" t="s">
        <v>30</v>
      </c>
      <c r="E28" s="63">
        <f>'UO01-UO12'!F171</f>
        <v>0</v>
      </c>
    </row>
    <row r="29" spans="2:6" x14ac:dyDescent="0.2">
      <c r="B29" s="65" t="s">
        <v>72</v>
      </c>
      <c r="C29" s="110" t="s">
        <v>111</v>
      </c>
      <c r="D29" s="36" t="s">
        <v>29</v>
      </c>
      <c r="E29" s="63">
        <f>'UO01-UO12'!F178</f>
        <v>0</v>
      </c>
    </row>
    <row r="30" spans="2:6" x14ac:dyDescent="0.2">
      <c r="B30" s="65" t="s">
        <v>67</v>
      </c>
      <c r="C30" s="111"/>
      <c r="D30" s="64" t="s">
        <v>57</v>
      </c>
      <c r="E30" s="63">
        <f>'UO01-UO12'!F184</f>
        <v>0</v>
      </c>
    </row>
    <row r="31" spans="2:6" x14ac:dyDescent="0.2">
      <c r="B31" s="65" t="s">
        <v>68</v>
      </c>
      <c r="C31" s="112"/>
      <c r="D31" s="64" t="s">
        <v>30</v>
      </c>
      <c r="E31" s="63">
        <f>'UO01-UO12'!F190</f>
        <v>0</v>
      </c>
    </row>
    <row r="32" spans="2:6" x14ac:dyDescent="0.2">
      <c r="B32" s="65" t="s">
        <v>69</v>
      </c>
      <c r="C32" s="113" t="s">
        <v>112</v>
      </c>
      <c r="D32" s="36" t="s">
        <v>29</v>
      </c>
      <c r="E32" s="63">
        <f>'UO01-UO12'!F197</f>
        <v>0</v>
      </c>
      <c r="F32" s="77"/>
    </row>
    <row r="33" spans="2:6" ht="13.9" customHeight="1" x14ac:dyDescent="0.2">
      <c r="B33" s="65" t="s">
        <v>70</v>
      </c>
      <c r="C33" s="114"/>
      <c r="D33" s="64" t="s">
        <v>57</v>
      </c>
      <c r="E33" s="63">
        <f>'UO01-UO12'!F203</f>
        <v>0</v>
      </c>
      <c r="F33" s="77"/>
    </row>
    <row r="34" spans="2:6" x14ac:dyDescent="0.2">
      <c r="B34" s="65" t="s">
        <v>71</v>
      </c>
      <c r="C34" s="115"/>
      <c r="D34" s="64" t="s">
        <v>30</v>
      </c>
      <c r="E34" s="63">
        <f>'UO01-UO12'!F209</f>
        <v>0</v>
      </c>
      <c r="F34" s="77"/>
    </row>
    <row r="35" spans="2:6" ht="14.45" customHeight="1" x14ac:dyDescent="0.2">
      <c r="B35" s="65" t="s">
        <v>76</v>
      </c>
      <c r="C35" s="110" t="s">
        <v>179</v>
      </c>
      <c r="D35" s="36" t="s">
        <v>29</v>
      </c>
      <c r="E35" s="63">
        <f>'UO01-UO12'!F216</f>
        <v>0</v>
      </c>
      <c r="F35" s="77"/>
    </row>
    <row r="36" spans="2:6" ht="13.9" customHeight="1" x14ac:dyDescent="0.2">
      <c r="B36" s="65" t="s">
        <v>73</v>
      </c>
      <c r="C36" s="111"/>
      <c r="D36" s="64" t="s">
        <v>57</v>
      </c>
      <c r="E36" s="63">
        <f>'UO01-UO12'!F222</f>
        <v>0</v>
      </c>
      <c r="F36" s="77"/>
    </row>
    <row r="37" spans="2:6" x14ac:dyDescent="0.2">
      <c r="B37" s="65" t="s">
        <v>113</v>
      </c>
      <c r="C37" s="112"/>
      <c r="D37" s="64" t="s">
        <v>30</v>
      </c>
      <c r="E37" s="63">
        <f>'UO01-UO12'!F228</f>
        <v>0</v>
      </c>
      <c r="F37" s="77"/>
    </row>
    <row r="38" spans="2:6" x14ac:dyDescent="0.2">
      <c r="B38" s="65" t="s">
        <v>74</v>
      </c>
      <c r="C38" s="113" t="s">
        <v>178</v>
      </c>
      <c r="D38" s="36" t="s">
        <v>29</v>
      </c>
      <c r="E38" s="63">
        <f>'UO01-UO12'!F234</f>
        <v>0</v>
      </c>
      <c r="F38" s="77"/>
    </row>
    <row r="39" spans="2:6" ht="14.45" customHeight="1" x14ac:dyDescent="0.2">
      <c r="B39" s="65" t="s">
        <v>75</v>
      </c>
      <c r="C39" s="114"/>
      <c r="D39" s="64" t="s">
        <v>57</v>
      </c>
      <c r="E39" s="63">
        <f>'UO01-UO12'!F240</f>
        <v>0</v>
      </c>
      <c r="F39" s="77"/>
    </row>
    <row r="40" spans="2:6" x14ac:dyDescent="0.2">
      <c r="B40" s="65" t="s">
        <v>114</v>
      </c>
      <c r="C40" s="115"/>
      <c r="D40" s="64" t="s">
        <v>30</v>
      </c>
      <c r="E40" s="63">
        <f>'UO01-UO12'!F246</f>
        <v>0</v>
      </c>
      <c r="F40" s="77"/>
    </row>
    <row r="41" spans="2:6" x14ac:dyDescent="0.2">
      <c r="B41" s="62" t="s">
        <v>77</v>
      </c>
      <c r="C41" s="101" t="s">
        <v>115</v>
      </c>
      <c r="D41" s="101"/>
      <c r="E41" s="63">
        <f>'UO13-UO22'!F2</f>
        <v>0</v>
      </c>
    </row>
    <row r="42" spans="2:6" x14ac:dyDescent="0.2">
      <c r="B42" s="62" t="s">
        <v>78</v>
      </c>
      <c r="C42" s="101" t="s">
        <v>116</v>
      </c>
      <c r="D42" s="101"/>
      <c r="E42" s="63">
        <f>'UO13-UO22'!F8</f>
        <v>0</v>
      </c>
    </row>
    <row r="43" spans="2:6" x14ac:dyDescent="0.2">
      <c r="B43" s="62" t="s">
        <v>79</v>
      </c>
      <c r="C43" s="101" t="s">
        <v>117</v>
      </c>
      <c r="D43" s="101"/>
      <c r="E43" s="63">
        <f>'UO13-UO22'!F14</f>
        <v>0</v>
      </c>
    </row>
    <row r="44" spans="2:6" x14ac:dyDescent="0.2">
      <c r="B44" s="62" t="s">
        <v>80</v>
      </c>
      <c r="C44" s="101" t="s">
        <v>118</v>
      </c>
      <c r="D44" s="101"/>
      <c r="E44" s="63">
        <f>'UO13-UO22'!F20</f>
        <v>0</v>
      </c>
    </row>
    <row r="45" spans="2:6" x14ac:dyDescent="0.2">
      <c r="B45" s="62" t="s">
        <v>81</v>
      </c>
      <c r="C45" s="101" t="s">
        <v>85</v>
      </c>
      <c r="D45" s="101"/>
      <c r="E45" s="63">
        <f>'UO13-UO22'!F26</f>
        <v>0</v>
      </c>
    </row>
    <row r="46" spans="2:6" x14ac:dyDescent="0.2">
      <c r="B46" s="62" t="s">
        <v>82</v>
      </c>
      <c r="C46" s="101" t="s">
        <v>86</v>
      </c>
      <c r="D46" s="101"/>
      <c r="E46" s="63">
        <f>'UO13-UO22'!F32</f>
        <v>0</v>
      </c>
    </row>
    <row r="47" spans="2:6" x14ac:dyDescent="0.2">
      <c r="B47" s="62" t="s">
        <v>83</v>
      </c>
      <c r="C47" s="101" t="s">
        <v>87</v>
      </c>
      <c r="D47" s="101"/>
      <c r="E47" s="63">
        <f>'UO13-UO22'!F38</f>
        <v>0</v>
      </c>
    </row>
    <row r="48" spans="2:6" x14ac:dyDescent="0.2">
      <c r="B48" s="62" t="s">
        <v>84</v>
      </c>
      <c r="C48" s="101" t="s">
        <v>88</v>
      </c>
      <c r="D48" s="101"/>
      <c r="E48" s="63">
        <f>'UO13-UO22'!F44</f>
        <v>0</v>
      </c>
    </row>
    <row r="49" spans="2:5" x14ac:dyDescent="0.2">
      <c r="B49" s="62" t="s">
        <v>99</v>
      </c>
      <c r="C49" s="101" t="s">
        <v>89</v>
      </c>
      <c r="D49" s="101"/>
      <c r="E49" s="63">
        <f>'UO13-UO22'!F50</f>
        <v>0</v>
      </c>
    </row>
    <row r="50" spans="2:5" x14ac:dyDescent="0.2">
      <c r="B50" s="62" t="s">
        <v>100</v>
      </c>
      <c r="C50" s="101" t="s">
        <v>90</v>
      </c>
      <c r="D50" s="101"/>
      <c r="E50" s="63">
        <f>'UO13-UO22'!F56</f>
        <v>0</v>
      </c>
    </row>
    <row r="51" spans="2:5" x14ac:dyDescent="0.2">
      <c r="B51" s="62" t="s">
        <v>119</v>
      </c>
      <c r="C51" s="101" t="s">
        <v>91</v>
      </c>
      <c r="D51" s="101"/>
      <c r="E51" s="63">
        <f>'UO13-UO22'!F62</f>
        <v>0</v>
      </c>
    </row>
    <row r="52" spans="2:5" x14ac:dyDescent="0.2">
      <c r="B52" s="62" t="s">
        <v>120</v>
      </c>
      <c r="C52" s="101" t="s">
        <v>92</v>
      </c>
      <c r="D52" s="101"/>
      <c r="E52" s="63">
        <f>'UO13-UO22'!F75</f>
        <v>0</v>
      </c>
    </row>
    <row r="53" spans="2:5" x14ac:dyDescent="0.2">
      <c r="B53" s="62" t="s">
        <v>121</v>
      </c>
      <c r="C53" s="101" t="s">
        <v>93</v>
      </c>
      <c r="D53" s="101"/>
      <c r="E53" s="63">
        <f>'UO13-UO22'!F75</f>
        <v>0</v>
      </c>
    </row>
    <row r="54" spans="2:5" x14ac:dyDescent="0.2">
      <c r="B54" s="62" t="s">
        <v>122</v>
      </c>
      <c r="C54" s="101" t="s">
        <v>94</v>
      </c>
      <c r="D54" s="101"/>
      <c r="E54" s="63">
        <f>'UO13-UO22'!F81</f>
        <v>0</v>
      </c>
    </row>
    <row r="55" spans="2:5" x14ac:dyDescent="0.2">
      <c r="B55" s="62" t="s">
        <v>102</v>
      </c>
      <c r="C55" s="101" t="s">
        <v>95</v>
      </c>
      <c r="D55" s="101"/>
      <c r="E55" s="63">
        <f>'UO13-UO22'!F87</f>
        <v>0</v>
      </c>
    </row>
    <row r="56" spans="2:5" x14ac:dyDescent="0.2">
      <c r="B56" s="62" t="s">
        <v>103</v>
      </c>
      <c r="C56" s="101" t="s">
        <v>96</v>
      </c>
      <c r="D56" s="101"/>
      <c r="E56" s="63">
        <f>'UO13-UO22'!F93</f>
        <v>0</v>
      </c>
    </row>
    <row r="57" spans="2:5" x14ac:dyDescent="0.2">
      <c r="B57" s="62" t="s">
        <v>104</v>
      </c>
      <c r="C57" s="101" t="s">
        <v>97</v>
      </c>
      <c r="D57" s="101"/>
      <c r="E57" s="63">
        <f>'UO13-UO22'!F100</f>
        <v>0</v>
      </c>
    </row>
    <row r="58" spans="2:5" x14ac:dyDescent="0.2">
      <c r="B58" s="62" t="s">
        <v>105</v>
      </c>
      <c r="C58" s="101" t="s">
        <v>98</v>
      </c>
      <c r="D58" s="101"/>
      <c r="E58" s="63">
        <f>'UO13-UO22'!F106</f>
        <v>0</v>
      </c>
    </row>
    <row r="59" spans="2:5" x14ac:dyDescent="0.2">
      <c r="B59" s="62" t="s">
        <v>170</v>
      </c>
      <c r="C59" s="102" t="s">
        <v>180</v>
      </c>
      <c r="D59" s="103"/>
      <c r="E59" s="63">
        <f>'UO13-UO22'!F113</f>
        <v>0</v>
      </c>
    </row>
    <row r="60" spans="2:5" x14ac:dyDescent="0.2">
      <c r="B60" s="66"/>
      <c r="C60" s="66"/>
      <c r="D60" s="67"/>
      <c r="E60" s="67"/>
    </row>
    <row r="61" spans="2:5" x14ac:dyDescent="0.2">
      <c r="B61" s="66"/>
      <c r="C61" s="118"/>
      <c r="D61" s="118"/>
      <c r="E61" s="79"/>
    </row>
    <row r="62" spans="2:5" x14ac:dyDescent="0.2">
      <c r="B62" s="66"/>
      <c r="C62" s="80"/>
      <c r="D62" s="119"/>
      <c r="E62" s="119"/>
    </row>
    <row r="63" spans="2:5" ht="30.75" customHeight="1" x14ac:dyDescent="0.2">
      <c r="B63" s="66"/>
      <c r="C63" s="117" t="s">
        <v>191</v>
      </c>
      <c r="D63" s="117"/>
      <c r="E63" s="84">
        <v>0.2</v>
      </c>
    </row>
    <row r="64" spans="2:5" x14ac:dyDescent="0.2">
      <c r="C64" s="81"/>
      <c r="D64" s="81"/>
    </row>
    <row r="65" spans="4:5" x14ac:dyDescent="0.2">
      <c r="D65" s="116"/>
      <c r="E65" s="116"/>
    </row>
  </sheetData>
  <customSheetViews>
    <customSheetView guid="{66B7A02A-C0CE-4924-A9C0-165960123F16}" hiddenRows="1" topLeftCell="A10">
      <selection activeCell="C19" sqref="C19"/>
      <pageMargins left="0.78740157499999996" right="0.78740157499999996" top="0.984251969" bottom="0.984251969" header="0.4921259845" footer="0.4921259845"/>
      <pageSetup paperSize="9" orientation="portrait" r:id="rId1"/>
      <headerFooter alignWithMargins="0"/>
    </customSheetView>
  </customSheetViews>
  <mergeCells count="39">
    <mergeCell ref="C20:C22"/>
    <mergeCell ref="C23:C25"/>
    <mergeCell ref="C26:C28"/>
    <mergeCell ref="C29:C31"/>
    <mergeCell ref="C32:C34"/>
    <mergeCell ref="C5:C7"/>
    <mergeCell ref="C8:C10"/>
    <mergeCell ref="C11:C13"/>
    <mergeCell ref="C14:C16"/>
    <mergeCell ref="C17:C19"/>
    <mergeCell ref="C56:D56"/>
    <mergeCell ref="C57:D57"/>
    <mergeCell ref="D65:E65"/>
    <mergeCell ref="C63:D63"/>
    <mergeCell ref="C61:D61"/>
    <mergeCell ref="D62:E62"/>
    <mergeCell ref="C38:C40"/>
    <mergeCell ref="C41:D41"/>
    <mergeCell ref="C47:D47"/>
    <mergeCell ref="C48:D48"/>
    <mergeCell ref="C55:D55"/>
    <mergeCell ref="C45:D45"/>
    <mergeCell ref="C46:D46"/>
    <mergeCell ref="C42:D42"/>
    <mergeCell ref="C43:D43"/>
    <mergeCell ref="C59:D59"/>
    <mergeCell ref="C58:D58"/>
    <mergeCell ref="B1:D1"/>
    <mergeCell ref="B4:D4"/>
    <mergeCell ref="C2:D2"/>
    <mergeCell ref="C3:D3"/>
    <mergeCell ref="C54:D54"/>
    <mergeCell ref="C49:D49"/>
    <mergeCell ref="C50:D50"/>
    <mergeCell ref="C51:D51"/>
    <mergeCell ref="C52:D52"/>
    <mergeCell ref="C53:D53"/>
    <mergeCell ref="C44:D44"/>
    <mergeCell ref="C35:C37"/>
  </mergeCells>
  <phoneticPr fontId="6" type="noConversion"/>
  <pageMargins left="0.78740157480314965" right="0.78740157480314965" top="1.3369791666666666" bottom="0.84114583333333337" header="0.51181102362204722" footer="0.51181102362204722"/>
  <pageSetup paperSize="9" scale="85" orientation="landscape" r:id="rId2"/>
  <headerFooter alignWithMargins="0">
    <oddHeader>&amp;C&amp;"Verdana,Gras"&amp;14Tierce maintenance du parc applicatif et de la plateforme GED &amp;"Verdana,Normal"&amp;K000000
&amp;"Verdana,Gras"&amp;K03+011&amp;A - PIECE CONTRACTUELLE</oddHeader>
    <oddFooter>&amp;CPage &amp;P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4"/>
  <dimension ref="B2:F16"/>
  <sheetViews>
    <sheetView view="pageLayout" topLeftCell="A11" zoomScaleNormal="100" workbookViewId="0">
      <selection activeCell="D7" sqref="D7"/>
    </sheetView>
  </sheetViews>
  <sheetFormatPr baseColWidth="10" defaultColWidth="11.42578125" defaultRowHeight="12.75" x14ac:dyDescent="0.2"/>
  <cols>
    <col min="1" max="1" width="5.28515625" style="4" customWidth="1"/>
    <col min="2" max="2" width="11.42578125" style="4"/>
    <col min="3" max="3" width="43.28515625" style="4" customWidth="1"/>
    <col min="4" max="4" width="14.28515625" style="4" customWidth="1"/>
    <col min="5" max="5" width="11.42578125" style="4"/>
    <col min="6" max="6" width="14.42578125" style="4" customWidth="1"/>
    <col min="7" max="16384" width="11.42578125" style="4"/>
  </cols>
  <sheetData>
    <row r="2" spans="2:6" ht="39.75" customHeight="1" x14ac:dyDescent="0.2">
      <c r="B2" s="5" t="s">
        <v>6</v>
      </c>
      <c r="C2" s="5" t="s">
        <v>7</v>
      </c>
      <c r="D2" s="5" t="s">
        <v>9</v>
      </c>
    </row>
    <row r="3" spans="2:6" ht="56.25" customHeight="1" x14ac:dyDescent="0.2">
      <c r="B3" s="11" t="s">
        <v>0</v>
      </c>
      <c r="C3" s="10" t="s">
        <v>43</v>
      </c>
      <c r="D3" s="24">
        <f>SUM(F7:F16)</f>
        <v>0</v>
      </c>
    </row>
    <row r="4" spans="2:6" ht="39.75" customHeight="1" thickBot="1" x14ac:dyDescent="0.25"/>
    <row r="5" spans="2:6" ht="39.75" customHeight="1" thickBot="1" x14ac:dyDescent="0.25">
      <c r="B5" s="124" t="s">
        <v>12</v>
      </c>
      <c r="C5" s="125"/>
      <c r="D5" s="125"/>
      <c r="E5" s="125"/>
      <c r="F5" s="126"/>
    </row>
    <row r="6" spans="2:6" ht="25.5" x14ac:dyDescent="0.2">
      <c r="B6" s="21" t="s">
        <v>10</v>
      </c>
      <c r="C6" s="22" t="s">
        <v>106</v>
      </c>
      <c r="D6" s="22" t="s">
        <v>14</v>
      </c>
      <c r="E6" s="22" t="s">
        <v>15</v>
      </c>
      <c r="F6" s="23" t="s">
        <v>16</v>
      </c>
    </row>
    <row r="7" spans="2:6" x14ac:dyDescent="0.2">
      <c r="B7" s="35"/>
      <c r="C7" s="36"/>
      <c r="D7" s="12"/>
      <c r="E7" s="6"/>
      <c r="F7" s="14">
        <f>D7*E7</f>
        <v>0</v>
      </c>
    </row>
    <row r="8" spans="2:6" x14ac:dyDescent="0.2">
      <c r="B8" s="7"/>
      <c r="C8" s="6"/>
      <c r="D8" s="12"/>
      <c r="E8" s="6"/>
      <c r="F8" s="14">
        <f t="shared" ref="F8:F16" si="0">D8*E8</f>
        <v>0</v>
      </c>
    </row>
    <row r="9" spans="2:6" x14ac:dyDescent="0.2">
      <c r="B9" s="7"/>
      <c r="C9" s="6"/>
      <c r="D9" s="12"/>
      <c r="E9" s="6"/>
      <c r="F9" s="14">
        <f t="shared" si="0"/>
        <v>0</v>
      </c>
    </row>
    <row r="10" spans="2:6" x14ac:dyDescent="0.2">
      <c r="B10" s="7"/>
      <c r="C10" s="6"/>
      <c r="D10" s="12"/>
      <c r="E10" s="6"/>
      <c r="F10" s="14">
        <f t="shared" si="0"/>
        <v>0</v>
      </c>
    </row>
    <row r="11" spans="2:6" x14ac:dyDescent="0.2">
      <c r="B11" s="7"/>
      <c r="C11" s="6"/>
      <c r="D11" s="12"/>
      <c r="E11" s="6"/>
      <c r="F11" s="14">
        <f t="shared" si="0"/>
        <v>0</v>
      </c>
    </row>
    <row r="12" spans="2:6" x14ac:dyDescent="0.2">
      <c r="B12" s="7"/>
      <c r="C12" s="6"/>
      <c r="D12" s="12"/>
      <c r="E12" s="6"/>
      <c r="F12" s="14">
        <f t="shared" si="0"/>
        <v>0</v>
      </c>
    </row>
    <row r="13" spans="2:6" x14ac:dyDescent="0.2">
      <c r="B13" s="7"/>
      <c r="C13" s="6"/>
      <c r="D13" s="12"/>
      <c r="E13" s="6"/>
      <c r="F13" s="14">
        <f t="shared" si="0"/>
        <v>0</v>
      </c>
    </row>
    <row r="14" spans="2:6" x14ac:dyDescent="0.2">
      <c r="B14" s="7"/>
      <c r="C14" s="6"/>
      <c r="D14" s="12"/>
      <c r="E14" s="6"/>
      <c r="F14" s="14">
        <f t="shared" si="0"/>
        <v>0</v>
      </c>
    </row>
    <row r="15" spans="2:6" x14ac:dyDescent="0.2">
      <c r="B15" s="7"/>
      <c r="C15" s="6"/>
      <c r="D15" s="12"/>
      <c r="E15" s="6"/>
      <c r="F15" s="14">
        <f t="shared" si="0"/>
        <v>0</v>
      </c>
    </row>
    <row r="16" spans="2:6" ht="13.5" thickBot="1" x14ac:dyDescent="0.25">
      <c r="B16" s="8"/>
      <c r="C16" s="9"/>
      <c r="D16" s="13"/>
      <c r="E16" s="9"/>
      <c r="F16" s="29">
        <f t="shared" si="0"/>
        <v>0</v>
      </c>
    </row>
  </sheetData>
  <customSheetViews>
    <customSheetView guid="{66B7A02A-C0CE-4924-A9C0-165960123F16}" topLeftCell="A4">
      <selection activeCell="F7" sqref="F7"/>
      <pageMargins left="0.78740157499999996" right="0.78740157499999996" top="0.984251969" bottom="0.984251969" header="0.4921259845" footer="0.4921259845"/>
      <pageSetup paperSize="9" orientation="landscape" r:id="rId1"/>
      <headerFooter alignWithMargins="0"/>
    </customSheetView>
  </customSheetViews>
  <mergeCells count="1">
    <mergeCell ref="B5:F5"/>
  </mergeCells>
  <phoneticPr fontId="6" type="noConversion"/>
  <pageMargins left="0.78740157499999996" right="0.78740157499999996" top="0.984251969" bottom="0.984251969" header="0.4921259845" footer="0.4921259845"/>
  <pageSetup paperSize="9" orientation="landscape" r:id="rId2"/>
  <headerFooter alignWithMargins="0">
    <oddHeader>&amp;C&amp;"Verdana,Gras"&amp;14Tierce maintenance du parc applicatif et de la plateforme GED&amp;"Verdana,Normal"
&amp;"Verdana,Gras"&amp;K03+030&amp;A</oddHeader>
    <oddFooter>Page &amp;P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7"/>
  <dimension ref="B2:F16"/>
  <sheetViews>
    <sheetView view="pageLayout" zoomScaleNormal="100" workbookViewId="0">
      <selection activeCell="D7" sqref="D7"/>
    </sheetView>
  </sheetViews>
  <sheetFormatPr baseColWidth="10" defaultColWidth="11.42578125" defaultRowHeight="12.75" x14ac:dyDescent="0.2"/>
  <cols>
    <col min="1" max="1" width="5.28515625" style="4" customWidth="1"/>
    <col min="2" max="2" width="11.42578125" style="4"/>
    <col min="3" max="3" width="45.5703125" style="4" customWidth="1"/>
    <col min="4" max="4" width="14.28515625" style="4" customWidth="1"/>
    <col min="5" max="5" width="11.42578125" style="4"/>
    <col min="6" max="6" width="14.42578125" style="4" customWidth="1"/>
    <col min="7" max="16384" width="11.42578125" style="4"/>
  </cols>
  <sheetData>
    <row r="2" spans="2:6" ht="39.75" customHeight="1" x14ac:dyDescent="0.2">
      <c r="B2" s="5" t="s">
        <v>6</v>
      </c>
      <c r="C2" s="5" t="s">
        <v>7</v>
      </c>
      <c r="D2" s="5" t="s">
        <v>9</v>
      </c>
    </row>
    <row r="3" spans="2:6" ht="58.5" customHeight="1" x14ac:dyDescent="0.2">
      <c r="B3" s="11" t="s">
        <v>28</v>
      </c>
      <c r="C3" s="10" t="s">
        <v>44</v>
      </c>
      <c r="D3" s="24">
        <f>SUM(F7:F16)</f>
        <v>0</v>
      </c>
    </row>
    <row r="4" spans="2:6" ht="39.75" customHeight="1" thickBot="1" x14ac:dyDescent="0.25"/>
    <row r="5" spans="2:6" ht="39.75" customHeight="1" thickBot="1" x14ac:dyDescent="0.25">
      <c r="B5" s="124" t="s">
        <v>12</v>
      </c>
      <c r="C5" s="125"/>
      <c r="D5" s="125"/>
      <c r="E5" s="125"/>
      <c r="F5" s="126"/>
    </row>
    <row r="6" spans="2:6" ht="25.5" x14ac:dyDescent="0.2">
      <c r="B6" s="21" t="s">
        <v>10</v>
      </c>
      <c r="C6" s="22" t="s">
        <v>106</v>
      </c>
      <c r="D6" s="22" t="s">
        <v>14</v>
      </c>
      <c r="E6" s="22" t="s">
        <v>15</v>
      </c>
      <c r="F6" s="23" t="s">
        <v>16</v>
      </c>
    </row>
    <row r="7" spans="2:6" x14ac:dyDescent="0.2">
      <c r="B7" s="35"/>
      <c r="C7" s="36"/>
      <c r="D7" s="12"/>
      <c r="E7" s="6"/>
      <c r="F7" s="14">
        <f>D7*E7</f>
        <v>0</v>
      </c>
    </row>
    <row r="8" spans="2:6" x14ac:dyDescent="0.2">
      <c r="B8" s="7"/>
      <c r="C8" s="6"/>
      <c r="D8" s="12"/>
      <c r="E8" s="6"/>
      <c r="F8" s="14">
        <f t="shared" ref="F8:F16" si="0">D8*E8</f>
        <v>0</v>
      </c>
    </row>
    <row r="9" spans="2:6" x14ac:dyDescent="0.2">
      <c r="B9" s="7"/>
      <c r="C9" s="6"/>
      <c r="D9" s="12"/>
      <c r="E9" s="6"/>
      <c r="F9" s="14">
        <f t="shared" si="0"/>
        <v>0</v>
      </c>
    </row>
    <row r="10" spans="2:6" x14ac:dyDescent="0.2">
      <c r="B10" s="7"/>
      <c r="C10" s="6"/>
      <c r="D10" s="12"/>
      <c r="E10" s="6"/>
      <c r="F10" s="14">
        <f t="shared" si="0"/>
        <v>0</v>
      </c>
    </row>
    <row r="11" spans="2:6" x14ac:dyDescent="0.2">
      <c r="B11" s="7"/>
      <c r="C11" s="6"/>
      <c r="D11" s="12"/>
      <c r="E11" s="6"/>
      <c r="F11" s="14">
        <f t="shared" si="0"/>
        <v>0</v>
      </c>
    </row>
    <row r="12" spans="2:6" x14ac:dyDescent="0.2">
      <c r="B12" s="7"/>
      <c r="C12" s="6"/>
      <c r="D12" s="12"/>
      <c r="E12" s="6"/>
      <c r="F12" s="14">
        <f t="shared" si="0"/>
        <v>0</v>
      </c>
    </row>
    <row r="13" spans="2:6" x14ac:dyDescent="0.2">
      <c r="B13" s="7"/>
      <c r="C13" s="6"/>
      <c r="D13" s="12"/>
      <c r="E13" s="6"/>
      <c r="F13" s="14">
        <f t="shared" si="0"/>
        <v>0</v>
      </c>
    </row>
    <row r="14" spans="2:6" x14ac:dyDescent="0.2">
      <c r="B14" s="7"/>
      <c r="C14" s="6"/>
      <c r="D14" s="12"/>
      <c r="E14" s="6"/>
      <c r="F14" s="14">
        <f t="shared" si="0"/>
        <v>0</v>
      </c>
    </row>
    <row r="15" spans="2:6" x14ac:dyDescent="0.2">
      <c r="B15" s="7"/>
      <c r="C15" s="6"/>
      <c r="D15" s="12"/>
      <c r="E15" s="6"/>
      <c r="F15" s="14">
        <f t="shared" si="0"/>
        <v>0</v>
      </c>
    </row>
    <row r="16" spans="2:6" ht="13.5" thickBot="1" x14ac:dyDescent="0.25">
      <c r="B16" s="8"/>
      <c r="C16" s="9"/>
      <c r="D16" s="13"/>
      <c r="E16" s="9"/>
      <c r="F16" s="29">
        <f t="shared" si="0"/>
        <v>0</v>
      </c>
    </row>
  </sheetData>
  <customSheetViews>
    <customSheetView guid="{66B7A02A-C0CE-4924-A9C0-165960123F16}">
      <selection sqref="A1:IV65536"/>
      <pageMargins left="0.78740157499999996" right="0.78740157499999996" top="0.984251969" bottom="0.984251969" header="0.4921259845" footer="0.4921259845"/>
      <headerFooter alignWithMargins="0"/>
    </customSheetView>
  </customSheetViews>
  <mergeCells count="1">
    <mergeCell ref="B5:F5"/>
  </mergeCells>
  <phoneticPr fontId="6" type="noConversion"/>
  <pageMargins left="0.78740157499999996" right="0.78740157499999996" top="0.984251969" bottom="0.984251969" header="0.4921259845" footer="0.4921259845"/>
  <pageSetup paperSize="9" orientation="landscape" r:id="rId1"/>
  <headerFooter alignWithMargins="0">
    <oddHeader>&amp;C&amp;"Verdana,Gras"&amp;14Tierce maintenance du parc applicatif et de la plateforme GED&amp;"Verdana,Normal"
&amp;"Verdana,Gras"&amp;K03+031&amp;A</oddHeader>
    <oddFooter>Page &amp;P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F257"/>
  <sheetViews>
    <sheetView view="pageLayout" zoomScale="80" zoomScaleNormal="100" zoomScalePageLayoutView="80" workbookViewId="0">
      <selection activeCell="E71" sqref="E71:E75"/>
    </sheetView>
  </sheetViews>
  <sheetFormatPr baseColWidth="10" defaultColWidth="11.28515625" defaultRowHeight="12.75" x14ac:dyDescent="0.2"/>
  <cols>
    <col min="1" max="1" width="5.28515625" style="4" customWidth="1"/>
    <col min="2" max="2" width="11.28515625" style="4"/>
    <col min="3" max="3" width="56.42578125" style="4" customWidth="1"/>
    <col min="4" max="4" width="14.28515625" style="4" customWidth="1"/>
    <col min="5" max="5" width="11.28515625" style="4"/>
    <col min="6" max="6" width="14.42578125" style="4" customWidth="1"/>
    <col min="7" max="16384" width="11.28515625" style="4"/>
  </cols>
  <sheetData>
    <row r="1" spans="2:6" ht="13.5" thickBot="1" x14ac:dyDescent="0.25"/>
    <row r="2" spans="2:6" ht="13.5" thickBot="1" x14ac:dyDescent="0.25">
      <c r="B2" s="133" t="s">
        <v>181</v>
      </c>
      <c r="C2" s="134"/>
      <c r="D2" s="134"/>
      <c r="E2" s="68"/>
      <c r="F2" s="69"/>
    </row>
    <row r="3" spans="2:6" ht="24" customHeight="1" thickBot="1" x14ac:dyDescent="0.25">
      <c r="B3" s="129" t="s">
        <v>123</v>
      </c>
      <c r="C3" s="130"/>
      <c r="D3" s="130"/>
      <c r="E3" s="51" t="s">
        <v>17</v>
      </c>
      <c r="F3" s="52">
        <f>SUM(F5:F8)</f>
        <v>0</v>
      </c>
    </row>
    <row r="4" spans="2:6" ht="25.5" x14ac:dyDescent="0.2">
      <c r="B4" s="48" t="s">
        <v>10</v>
      </c>
      <c r="C4" s="49" t="s">
        <v>106</v>
      </c>
      <c r="D4" s="49" t="s">
        <v>14</v>
      </c>
      <c r="E4" s="49" t="s">
        <v>15</v>
      </c>
      <c r="F4" s="50" t="s">
        <v>16</v>
      </c>
    </row>
    <row r="5" spans="2:6" x14ac:dyDescent="0.2">
      <c r="B5" s="41"/>
      <c r="C5" s="39"/>
      <c r="D5" s="45"/>
      <c r="E5" s="40"/>
      <c r="F5" s="47">
        <f>D5*E5</f>
        <v>0</v>
      </c>
    </row>
    <row r="6" spans="2:6" x14ac:dyDescent="0.2">
      <c r="B6" s="42"/>
      <c r="C6" s="40"/>
      <c r="D6" s="45"/>
      <c r="E6" s="40"/>
      <c r="F6" s="47">
        <f>D6*E6</f>
        <v>0</v>
      </c>
    </row>
    <row r="7" spans="2:6" x14ac:dyDescent="0.2">
      <c r="B7" s="42"/>
      <c r="C7" s="40"/>
      <c r="D7" s="45"/>
      <c r="E7" s="40"/>
      <c r="F7" s="47">
        <f>D7*E7</f>
        <v>0</v>
      </c>
    </row>
    <row r="8" spans="2:6" ht="13.5" thickBot="1" x14ac:dyDescent="0.25">
      <c r="B8" s="43"/>
      <c r="C8" s="44"/>
      <c r="D8" s="46"/>
      <c r="E8" s="44"/>
      <c r="F8" s="47">
        <f>D8*E8</f>
        <v>0</v>
      </c>
    </row>
    <row r="9" spans="2:6" ht="24" customHeight="1" thickBot="1" x14ac:dyDescent="0.25">
      <c r="B9" s="127" t="s">
        <v>124</v>
      </c>
      <c r="C9" s="128"/>
      <c r="D9" s="128"/>
      <c r="E9" s="51" t="s">
        <v>17</v>
      </c>
      <c r="F9" s="52">
        <f>SUM(F11:F14)</f>
        <v>0</v>
      </c>
    </row>
    <row r="10" spans="2:6" ht="25.5" x14ac:dyDescent="0.2">
      <c r="B10" s="48" t="s">
        <v>10</v>
      </c>
      <c r="C10" s="49" t="s">
        <v>106</v>
      </c>
      <c r="D10" s="49" t="s">
        <v>14</v>
      </c>
      <c r="E10" s="49" t="s">
        <v>15</v>
      </c>
      <c r="F10" s="50" t="s">
        <v>16</v>
      </c>
    </row>
    <row r="11" spans="2:6" x14ac:dyDescent="0.2">
      <c r="B11" s="41"/>
      <c r="C11" s="39"/>
      <c r="D11" s="45"/>
      <c r="E11" s="40"/>
      <c r="F11" s="47">
        <f>D11*E11</f>
        <v>0</v>
      </c>
    </row>
    <row r="12" spans="2:6" x14ac:dyDescent="0.2">
      <c r="B12" s="42"/>
      <c r="C12" s="40"/>
      <c r="D12" s="45"/>
      <c r="E12" s="40"/>
      <c r="F12" s="47">
        <f>D12*E12</f>
        <v>0</v>
      </c>
    </row>
    <row r="13" spans="2:6" x14ac:dyDescent="0.2">
      <c r="B13" s="42"/>
      <c r="C13" s="40"/>
      <c r="D13" s="45"/>
      <c r="E13" s="40"/>
      <c r="F13" s="47">
        <f>D13*E13</f>
        <v>0</v>
      </c>
    </row>
    <row r="14" spans="2:6" ht="13.5" thickBot="1" x14ac:dyDescent="0.25">
      <c r="B14" s="43"/>
      <c r="C14" s="44"/>
      <c r="D14" s="46"/>
      <c r="E14" s="44"/>
      <c r="F14" s="47">
        <f>D14*E14</f>
        <v>0</v>
      </c>
    </row>
    <row r="15" spans="2:6" ht="23.25" customHeight="1" thickBot="1" x14ac:dyDescent="0.25">
      <c r="B15" s="127" t="s">
        <v>125</v>
      </c>
      <c r="C15" s="128"/>
      <c r="D15" s="128"/>
      <c r="E15" s="51" t="s">
        <v>17</v>
      </c>
      <c r="F15" s="52">
        <f>SUM(F17:F20)</f>
        <v>0</v>
      </c>
    </row>
    <row r="16" spans="2:6" ht="25.5" x14ac:dyDescent="0.2">
      <c r="B16" s="48" t="s">
        <v>10</v>
      </c>
      <c r="C16" s="49" t="s">
        <v>106</v>
      </c>
      <c r="D16" s="49" t="s">
        <v>14</v>
      </c>
      <c r="E16" s="49" t="s">
        <v>15</v>
      </c>
      <c r="F16" s="50" t="s">
        <v>16</v>
      </c>
    </row>
    <row r="17" spans="2:6" x14ac:dyDescent="0.2">
      <c r="B17" s="41"/>
      <c r="C17" s="39"/>
      <c r="D17" s="45"/>
      <c r="E17" s="40"/>
      <c r="F17" s="47">
        <f>D17*E17</f>
        <v>0</v>
      </c>
    </row>
    <row r="18" spans="2:6" x14ac:dyDescent="0.2">
      <c r="B18" s="42"/>
      <c r="C18" s="40"/>
      <c r="D18" s="45"/>
      <c r="E18" s="40"/>
      <c r="F18" s="47">
        <f>D18*E18</f>
        <v>0</v>
      </c>
    </row>
    <row r="19" spans="2:6" x14ac:dyDescent="0.2">
      <c r="B19" s="42"/>
      <c r="C19" s="40"/>
      <c r="D19" s="45"/>
      <c r="E19" s="40"/>
      <c r="F19" s="47">
        <f>D19*E19</f>
        <v>0</v>
      </c>
    </row>
    <row r="20" spans="2:6" ht="13.5" thickBot="1" x14ac:dyDescent="0.25">
      <c r="B20" s="43"/>
      <c r="C20" s="44"/>
      <c r="D20" s="46"/>
      <c r="E20" s="44"/>
      <c r="F20" s="54">
        <f>D20*E20</f>
        <v>0</v>
      </c>
    </row>
    <row r="21" spans="2:6" ht="13.5" thickBot="1" x14ac:dyDescent="0.25">
      <c r="B21" s="133" t="s">
        <v>182</v>
      </c>
      <c r="C21" s="134"/>
      <c r="D21" s="134"/>
      <c r="E21" s="68"/>
      <c r="F21" s="69"/>
    </row>
    <row r="22" spans="2:6" ht="23.25" customHeight="1" thickBot="1" x14ac:dyDescent="0.25">
      <c r="B22" s="129" t="s">
        <v>45</v>
      </c>
      <c r="C22" s="130"/>
      <c r="D22" s="130"/>
      <c r="E22" s="51" t="s">
        <v>17</v>
      </c>
      <c r="F22" s="52">
        <f>SUM(F24:F27)</f>
        <v>0</v>
      </c>
    </row>
    <row r="23" spans="2:6" ht="25.5" x14ac:dyDescent="0.2">
      <c r="B23" s="48" t="s">
        <v>10</v>
      </c>
      <c r="C23" s="49" t="s">
        <v>106</v>
      </c>
      <c r="D23" s="49" t="s">
        <v>14</v>
      </c>
      <c r="E23" s="49" t="s">
        <v>15</v>
      </c>
      <c r="F23" s="50" t="s">
        <v>16</v>
      </c>
    </row>
    <row r="24" spans="2:6" x14ac:dyDescent="0.2">
      <c r="B24" s="41"/>
      <c r="C24" s="39"/>
      <c r="D24" s="45"/>
      <c r="E24" s="40"/>
      <c r="F24" s="47">
        <f>D24*E24</f>
        <v>0</v>
      </c>
    </row>
    <row r="25" spans="2:6" x14ac:dyDescent="0.2">
      <c r="B25" s="42"/>
      <c r="C25" s="40"/>
      <c r="D25" s="45"/>
      <c r="E25" s="40"/>
      <c r="F25" s="47">
        <f>D25*E25</f>
        <v>0</v>
      </c>
    </row>
    <row r="26" spans="2:6" x14ac:dyDescent="0.2">
      <c r="B26" s="73"/>
      <c r="C26" s="74"/>
      <c r="D26" s="70"/>
      <c r="E26" s="74"/>
      <c r="F26" s="47">
        <f>D26*E26</f>
        <v>0</v>
      </c>
    </row>
    <row r="27" spans="2:6" ht="13.5" thickBot="1" x14ac:dyDescent="0.25">
      <c r="B27" s="43"/>
      <c r="C27" s="44"/>
      <c r="D27" s="46"/>
      <c r="E27" s="44"/>
      <c r="F27" s="54">
        <f>D27*E27</f>
        <v>0</v>
      </c>
    </row>
    <row r="28" spans="2:6" x14ac:dyDescent="0.2">
      <c r="B28" s="75"/>
      <c r="C28" s="75"/>
      <c r="D28" s="76"/>
      <c r="E28" s="75"/>
      <c r="F28" s="76"/>
    </row>
    <row r="29" spans="2:6" x14ac:dyDescent="0.2">
      <c r="B29" s="75"/>
      <c r="C29" s="75"/>
      <c r="D29" s="76"/>
      <c r="E29" s="75"/>
      <c r="F29" s="76"/>
    </row>
    <row r="30" spans="2:6" x14ac:dyDescent="0.2">
      <c r="B30" s="75"/>
      <c r="C30" s="75"/>
      <c r="D30" s="76"/>
      <c r="E30" s="75"/>
      <c r="F30" s="76"/>
    </row>
    <row r="31" spans="2:6" ht="13.5" thickBot="1" x14ac:dyDescent="0.25">
      <c r="B31" s="75"/>
      <c r="C31" s="75"/>
      <c r="D31" s="76"/>
      <c r="E31" s="75"/>
      <c r="F31" s="76"/>
    </row>
    <row r="32" spans="2:6" ht="23.25" customHeight="1" thickBot="1" x14ac:dyDescent="0.25">
      <c r="B32" s="127" t="s">
        <v>53</v>
      </c>
      <c r="C32" s="128"/>
      <c r="D32" s="128"/>
      <c r="E32" s="51" t="s">
        <v>17</v>
      </c>
      <c r="F32" s="52">
        <f>SUM(F34:F37)</f>
        <v>0</v>
      </c>
    </row>
    <row r="33" spans="2:6" ht="25.5" x14ac:dyDescent="0.2">
      <c r="B33" s="48" t="s">
        <v>10</v>
      </c>
      <c r="C33" s="49" t="s">
        <v>106</v>
      </c>
      <c r="D33" s="49" t="s">
        <v>14</v>
      </c>
      <c r="E33" s="49" t="s">
        <v>15</v>
      </c>
      <c r="F33" s="50" t="s">
        <v>16</v>
      </c>
    </row>
    <row r="34" spans="2:6" x14ac:dyDescent="0.2">
      <c r="B34" s="41"/>
      <c r="C34" s="39"/>
      <c r="D34" s="45"/>
      <c r="E34" s="40"/>
      <c r="F34" s="47">
        <f t="shared" ref="F34:F36" si="0">D34*E34</f>
        <v>0</v>
      </c>
    </row>
    <row r="35" spans="2:6" x14ac:dyDescent="0.2">
      <c r="B35" s="42"/>
      <c r="C35" s="40"/>
      <c r="D35" s="45"/>
      <c r="E35" s="40"/>
      <c r="F35" s="47">
        <f t="shared" si="0"/>
        <v>0</v>
      </c>
    </row>
    <row r="36" spans="2:6" x14ac:dyDescent="0.2">
      <c r="B36" s="42"/>
      <c r="C36" s="40"/>
      <c r="D36" s="45"/>
      <c r="E36" s="40"/>
      <c r="F36" s="47">
        <f t="shared" si="0"/>
        <v>0</v>
      </c>
    </row>
    <row r="37" spans="2:6" ht="13.5" thickBot="1" x14ac:dyDescent="0.25">
      <c r="B37" s="43"/>
      <c r="C37" s="44"/>
      <c r="D37" s="46"/>
      <c r="E37" s="44"/>
      <c r="F37" s="47">
        <f>D37*E37</f>
        <v>0</v>
      </c>
    </row>
    <row r="38" spans="2:6" ht="23.25" customHeight="1" thickBot="1" x14ac:dyDescent="0.25">
      <c r="B38" s="127" t="s">
        <v>46</v>
      </c>
      <c r="C38" s="128"/>
      <c r="D38" s="128"/>
      <c r="E38" s="51" t="s">
        <v>17</v>
      </c>
      <c r="F38" s="52">
        <f>SUM(F40:F43)</f>
        <v>0</v>
      </c>
    </row>
    <row r="39" spans="2:6" ht="25.5" x14ac:dyDescent="0.2">
      <c r="B39" s="48" t="s">
        <v>10</v>
      </c>
      <c r="C39" s="49" t="s">
        <v>106</v>
      </c>
      <c r="D39" s="49" t="s">
        <v>14</v>
      </c>
      <c r="E39" s="49" t="s">
        <v>15</v>
      </c>
      <c r="F39" s="50" t="s">
        <v>16</v>
      </c>
    </row>
    <row r="40" spans="2:6" x14ac:dyDescent="0.2">
      <c r="B40" s="41"/>
      <c r="C40" s="39"/>
      <c r="D40" s="45"/>
      <c r="E40" s="40"/>
      <c r="F40" s="45">
        <f t="shared" ref="F40:F42" si="1">D40*E40</f>
        <v>0</v>
      </c>
    </row>
    <row r="41" spans="2:6" x14ac:dyDescent="0.2">
      <c r="B41" s="42"/>
      <c r="C41" s="40"/>
      <c r="D41" s="45"/>
      <c r="E41" s="40"/>
      <c r="F41" s="45">
        <f t="shared" si="1"/>
        <v>0</v>
      </c>
    </row>
    <row r="42" spans="2:6" x14ac:dyDescent="0.2">
      <c r="B42" s="42"/>
      <c r="C42" s="40"/>
      <c r="D42" s="45"/>
      <c r="E42" s="40"/>
      <c r="F42" s="45">
        <f t="shared" si="1"/>
        <v>0</v>
      </c>
    </row>
    <row r="43" spans="2:6" ht="13.5" thickBot="1" x14ac:dyDescent="0.25">
      <c r="B43" s="43"/>
      <c r="C43" s="44"/>
      <c r="D43" s="46"/>
      <c r="E43" s="44"/>
      <c r="F43" s="45">
        <f>D43*E43</f>
        <v>0</v>
      </c>
    </row>
    <row r="44" spans="2:6" ht="13.5" thickBot="1" x14ac:dyDescent="0.25">
      <c r="B44" s="131" t="s">
        <v>126</v>
      </c>
      <c r="C44" s="132"/>
      <c r="D44" s="132"/>
      <c r="E44" s="132"/>
      <c r="F44" s="132"/>
    </row>
    <row r="45" spans="2:6" ht="23.25" customHeight="1" thickBot="1" x14ac:dyDescent="0.25">
      <c r="B45" s="129" t="s">
        <v>127</v>
      </c>
      <c r="C45" s="130"/>
      <c r="D45" s="130"/>
      <c r="E45" s="51" t="s">
        <v>17</v>
      </c>
      <c r="F45" s="52">
        <f>SUM(F47:F50)</f>
        <v>0</v>
      </c>
    </row>
    <row r="46" spans="2:6" ht="25.5" x14ac:dyDescent="0.2">
      <c r="B46" s="48" t="s">
        <v>10</v>
      </c>
      <c r="C46" s="49" t="s">
        <v>106</v>
      </c>
      <c r="D46" s="49" t="s">
        <v>14</v>
      </c>
      <c r="E46" s="49" t="s">
        <v>15</v>
      </c>
      <c r="F46" s="50" t="s">
        <v>16</v>
      </c>
    </row>
    <row r="47" spans="2:6" x14ac:dyDescent="0.2">
      <c r="B47" s="41"/>
      <c r="C47" s="39"/>
      <c r="D47" s="45"/>
      <c r="E47" s="40"/>
      <c r="F47" s="47">
        <f t="shared" ref="F47:F49" si="2">D47*E47</f>
        <v>0</v>
      </c>
    </row>
    <row r="48" spans="2:6" x14ac:dyDescent="0.2">
      <c r="B48" s="42"/>
      <c r="C48" s="40"/>
      <c r="D48" s="45"/>
      <c r="E48" s="40"/>
      <c r="F48" s="47">
        <f t="shared" si="2"/>
        <v>0</v>
      </c>
    </row>
    <row r="49" spans="2:6" x14ac:dyDescent="0.2">
      <c r="B49" s="42"/>
      <c r="C49" s="40"/>
      <c r="D49" s="45"/>
      <c r="E49" s="40"/>
      <c r="F49" s="47">
        <f t="shared" si="2"/>
        <v>0</v>
      </c>
    </row>
    <row r="50" spans="2:6" ht="13.5" thickBot="1" x14ac:dyDescent="0.25">
      <c r="B50" s="43"/>
      <c r="C50" s="44"/>
      <c r="D50" s="46"/>
      <c r="E50" s="44"/>
      <c r="F50" s="47">
        <f>D50*E50</f>
        <v>0</v>
      </c>
    </row>
    <row r="51" spans="2:6" ht="23.25" customHeight="1" thickBot="1" x14ac:dyDescent="0.25">
      <c r="B51" s="127" t="s">
        <v>128</v>
      </c>
      <c r="C51" s="128"/>
      <c r="D51" s="128"/>
      <c r="E51" s="51" t="s">
        <v>17</v>
      </c>
      <c r="F51" s="52">
        <f>SUM(F53:F56)</f>
        <v>0</v>
      </c>
    </row>
    <row r="52" spans="2:6" ht="25.5" x14ac:dyDescent="0.2">
      <c r="B52" s="48" t="s">
        <v>10</v>
      </c>
      <c r="C52" s="49" t="s">
        <v>106</v>
      </c>
      <c r="D52" s="49" t="s">
        <v>14</v>
      </c>
      <c r="E52" s="49" t="s">
        <v>15</v>
      </c>
      <c r="F52" s="50" t="s">
        <v>16</v>
      </c>
    </row>
    <row r="53" spans="2:6" x14ac:dyDescent="0.2">
      <c r="B53" s="41"/>
      <c r="C53" s="39"/>
      <c r="D53" s="45"/>
      <c r="E53" s="40"/>
      <c r="F53" s="47">
        <f t="shared" ref="F53:F55" si="3">D53*E53</f>
        <v>0</v>
      </c>
    </row>
    <row r="54" spans="2:6" x14ac:dyDescent="0.2">
      <c r="B54" s="42"/>
      <c r="C54" s="40"/>
      <c r="D54" s="45"/>
      <c r="E54" s="40"/>
      <c r="F54" s="47">
        <f t="shared" si="3"/>
        <v>0</v>
      </c>
    </row>
    <row r="55" spans="2:6" x14ac:dyDescent="0.2">
      <c r="B55" s="42"/>
      <c r="C55" s="40"/>
      <c r="D55" s="45"/>
      <c r="E55" s="40"/>
      <c r="F55" s="47">
        <f t="shared" si="3"/>
        <v>0</v>
      </c>
    </row>
    <row r="56" spans="2:6" ht="13.5" thickBot="1" x14ac:dyDescent="0.25">
      <c r="B56" s="43"/>
      <c r="C56" s="44"/>
      <c r="D56" s="46"/>
      <c r="E56" s="44"/>
      <c r="F56" s="54">
        <f>D56*E56</f>
        <v>0</v>
      </c>
    </row>
    <row r="57" spans="2:6" x14ac:dyDescent="0.2">
      <c r="B57" s="75"/>
      <c r="C57" s="75"/>
      <c r="D57" s="76"/>
      <c r="E57" s="75"/>
      <c r="F57" s="76"/>
    </row>
    <row r="58" spans="2:6" x14ac:dyDescent="0.2">
      <c r="B58" s="75"/>
      <c r="C58" s="75"/>
      <c r="D58" s="76"/>
      <c r="E58" s="75"/>
      <c r="F58" s="76"/>
    </row>
    <row r="59" spans="2:6" x14ac:dyDescent="0.2">
      <c r="B59" s="75"/>
      <c r="C59" s="75"/>
      <c r="D59" s="76"/>
      <c r="E59" s="75"/>
      <c r="F59" s="76"/>
    </row>
    <row r="60" spans="2:6" x14ac:dyDescent="0.2">
      <c r="B60" s="75"/>
      <c r="C60" s="75"/>
      <c r="D60" s="76"/>
      <c r="E60" s="75"/>
      <c r="F60" s="76"/>
    </row>
    <row r="61" spans="2:6" ht="13.5" thickBot="1" x14ac:dyDescent="0.25">
      <c r="B61" s="75"/>
      <c r="C61" s="75"/>
      <c r="D61" s="76"/>
      <c r="E61" s="75"/>
      <c r="F61" s="76"/>
    </row>
    <row r="62" spans="2:6" ht="23.25" customHeight="1" thickBot="1" x14ac:dyDescent="0.25">
      <c r="B62" s="127" t="s">
        <v>129</v>
      </c>
      <c r="C62" s="128"/>
      <c r="D62" s="128"/>
      <c r="E62" s="51" t="s">
        <v>17</v>
      </c>
      <c r="F62" s="52">
        <f>SUM(F64:F67)</f>
        <v>0</v>
      </c>
    </row>
    <row r="63" spans="2:6" ht="25.5" x14ac:dyDescent="0.2">
      <c r="B63" s="48" t="s">
        <v>10</v>
      </c>
      <c r="C63" s="49" t="s">
        <v>106</v>
      </c>
      <c r="D63" s="49" t="s">
        <v>14</v>
      </c>
      <c r="E63" s="49" t="s">
        <v>15</v>
      </c>
      <c r="F63" s="50" t="s">
        <v>16</v>
      </c>
    </row>
    <row r="64" spans="2:6" x14ac:dyDescent="0.2">
      <c r="B64" s="41"/>
      <c r="C64" s="39"/>
      <c r="D64" s="45"/>
      <c r="E64" s="40"/>
      <c r="F64" s="45">
        <f t="shared" ref="F64:F66" si="4">D64*E64</f>
        <v>0</v>
      </c>
    </row>
    <row r="65" spans="2:6" x14ac:dyDescent="0.2">
      <c r="B65" s="42"/>
      <c r="C65" s="40"/>
      <c r="D65" s="45"/>
      <c r="E65" s="40"/>
      <c r="F65" s="45">
        <f t="shared" si="4"/>
        <v>0</v>
      </c>
    </row>
    <row r="66" spans="2:6" x14ac:dyDescent="0.2">
      <c r="B66" s="42"/>
      <c r="C66" s="40"/>
      <c r="D66" s="45"/>
      <c r="E66" s="40"/>
      <c r="F66" s="45">
        <f t="shared" si="4"/>
        <v>0</v>
      </c>
    </row>
    <row r="67" spans="2:6" ht="13.5" thickBot="1" x14ac:dyDescent="0.25">
      <c r="B67" s="43"/>
      <c r="C67" s="44"/>
      <c r="D67" s="46"/>
      <c r="E67" s="44"/>
      <c r="F67" s="70">
        <f>D67*E67</f>
        <v>0</v>
      </c>
    </row>
    <row r="68" spans="2:6" ht="22.5" customHeight="1" thickBot="1" x14ac:dyDescent="0.25">
      <c r="B68" s="129" t="s">
        <v>47</v>
      </c>
      <c r="C68" s="130"/>
      <c r="D68" s="130"/>
      <c r="E68" s="51" t="s">
        <v>17</v>
      </c>
      <c r="F68" s="52">
        <f>SUM(F70:F73)</f>
        <v>0</v>
      </c>
    </row>
    <row r="69" spans="2:6" ht="25.5" x14ac:dyDescent="0.2">
      <c r="B69" s="48" t="s">
        <v>10</v>
      </c>
      <c r="C69" s="49" t="s">
        <v>106</v>
      </c>
      <c r="D69" s="49" t="s">
        <v>14</v>
      </c>
      <c r="E69" s="49" t="s">
        <v>15</v>
      </c>
      <c r="F69" s="50" t="s">
        <v>16</v>
      </c>
    </row>
    <row r="70" spans="2:6" x14ac:dyDescent="0.2">
      <c r="B70" s="41"/>
      <c r="C70" s="39"/>
      <c r="D70" s="45"/>
      <c r="E70" s="40"/>
      <c r="F70" s="47">
        <f t="shared" ref="F70:F72" si="5">D70*E70</f>
        <v>0</v>
      </c>
    </row>
    <row r="71" spans="2:6" x14ac:dyDescent="0.2">
      <c r="B71" s="42"/>
      <c r="C71" s="40"/>
      <c r="D71" s="45"/>
      <c r="E71" s="40"/>
      <c r="F71" s="47">
        <f t="shared" si="5"/>
        <v>0</v>
      </c>
    </row>
    <row r="72" spans="2:6" x14ac:dyDescent="0.2">
      <c r="B72" s="42"/>
      <c r="C72" s="40"/>
      <c r="D72" s="45"/>
      <c r="E72" s="40"/>
      <c r="F72" s="47">
        <f t="shared" si="5"/>
        <v>0</v>
      </c>
    </row>
    <row r="73" spans="2:6" ht="13.5" thickBot="1" x14ac:dyDescent="0.25">
      <c r="B73" s="43"/>
      <c r="C73" s="44"/>
      <c r="D73" s="46"/>
      <c r="E73" s="44"/>
      <c r="F73" s="47">
        <f>D73*E73</f>
        <v>0</v>
      </c>
    </row>
    <row r="74" spans="2:6" ht="23.25" customHeight="1" thickBot="1" x14ac:dyDescent="0.25">
      <c r="B74" s="127" t="s">
        <v>54</v>
      </c>
      <c r="C74" s="128"/>
      <c r="D74" s="128"/>
      <c r="E74" s="51" t="s">
        <v>17</v>
      </c>
      <c r="F74" s="52">
        <f>SUM(F76:F79)</f>
        <v>0</v>
      </c>
    </row>
    <row r="75" spans="2:6" ht="25.5" x14ac:dyDescent="0.2">
      <c r="B75" s="48" t="s">
        <v>10</v>
      </c>
      <c r="C75" s="49" t="s">
        <v>106</v>
      </c>
      <c r="D75" s="49" t="s">
        <v>14</v>
      </c>
      <c r="E75" s="49" t="s">
        <v>15</v>
      </c>
      <c r="F75" s="50" t="s">
        <v>16</v>
      </c>
    </row>
    <row r="76" spans="2:6" x14ac:dyDescent="0.2">
      <c r="B76" s="41"/>
      <c r="C76" s="39"/>
      <c r="D76" s="45"/>
      <c r="E76" s="40"/>
      <c r="F76" s="47">
        <f t="shared" ref="F76:F78" si="6">D76*E76</f>
        <v>0</v>
      </c>
    </row>
    <row r="77" spans="2:6" x14ac:dyDescent="0.2">
      <c r="B77" s="42"/>
      <c r="C77" s="40"/>
      <c r="D77" s="45"/>
      <c r="E77" s="40"/>
      <c r="F77" s="47">
        <f t="shared" si="6"/>
        <v>0</v>
      </c>
    </row>
    <row r="78" spans="2:6" x14ac:dyDescent="0.2">
      <c r="B78" s="42"/>
      <c r="C78" s="40"/>
      <c r="D78" s="45"/>
      <c r="E78" s="40"/>
      <c r="F78" s="47">
        <f t="shared" si="6"/>
        <v>0</v>
      </c>
    </row>
    <row r="79" spans="2:6" ht="13.5" thickBot="1" x14ac:dyDescent="0.25">
      <c r="B79" s="43"/>
      <c r="C79" s="44"/>
      <c r="D79" s="46"/>
      <c r="E79" s="44"/>
      <c r="F79" s="47">
        <f>D79*E79</f>
        <v>0</v>
      </c>
    </row>
    <row r="80" spans="2:6" ht="22.5" customHeight="1" thickBot="1" x14ac:dyDescent="0.25">
      <c r="B80" s="127" t="s">
        <v>48</v>
      </c>
      <c r="C80" s="128"/>
      <c r="D80" s="128"/>
      <c r="E80" s="51" t="s">
        <v>17</v>
      </c>
      <c r="F80" s="52">
        <f>SUM(F82:F85)</f>
        <v>0</v>
      </c>
    </row>
    <row r="81" spans="2:6" ht="25.5" x14ac:dyDescent="0.2">
      <c r="B81" s="48" t="s">
        <v>10</v>
      </c>
      <c r="C81" s="49" t="s">
        <v>106</v>
      </c>
      <c r="D81" s="49" t="s">
        <v>14</v>
      </c>
      <c r="E81" s="49" t="s">
        <v>15</v>
      </c>
      <c r="F81" s="50" t="s">
        <v>16</v>
      </c>
    </row>
    <row r="82" spans="2:6" x14ac:dyDescent="0.2">
      <c r="B82" s="41"/>
      <c r="C82" s="39"/>
      <c r="D82" s="45"/>
      <c r="E82" s="40"/>
      <c r="F82" s="47">
        <f t="shared" ref="F82:F84" si="7">D82*E82</f>
        <v>0</v>
      </c>
    </row>
    <row r="83" spans="2:6" x14ac:dyDescent="0.2">
      <c r="B83" s="42"/>
      <c r="C83" s="40"/>
      <c r="D83" s="45"/>
      <c r="E83" s="40"/>
      <c r="F83" s="47">
        <f t="shared" si="7"/>
        <v>0</v>
      </c>
    </row>
    <row r="84" spans="2:6" x14ac:dyDescent="0.2">
      <c r="B84" s="42"/>
      <c r="C84" s="40"/>
      <c r="D84" s="45"/>
      <c r="E84" s="40"/>
      <c r="F84" s="47">
        <f t="shared" si="7"/>
        <v>0</v>
      </c>
    </row>
    <row r="85" spans="2:6" ht="13.5" thickBot="1" x14ac:dyDescent="0.25">
      <c r="B85" s="43"/>
      <c r="C85" s="44"/>
      <c r="D85" s="46"/>
      <c r="E85" s="44"/>
      <c r="F85" s="54">
        <f>D85*E85</f>
        <v>0</v>
      </c>
    </row>
    <row r="86" spans="2:6" x14ac:dyDescent="0.2">
      <c r="B86" s="75"/>
      <c r="C86" s="75"/>
      <c r="D86" s="76"/>
      <c r="E86" s="75"/>
      <c r="F86" s="76"/>
    </row>
    <row r="87" spans="2:6" x14ac:dyDescent="0.2">
      <c r="B87" s="75"/>
      <c r="C87" s="75"/>
      <c r="D87" s="76"/>
      <c r="E87" s="75"/>
      <c r="F87" s="76"/>
    </row>
    <row r="88" spans="2:6" x14ac:dyDescent="0.2">
      <c r="B88" s="75"/>
      <c r="C88" s="75"/>
      <c r="D88" s="76"/>
      <c r="E88" s="75"/>
      <c r="F88" s="76"/>
    </row>
    <row r="89" spans="2:6" x14ac:dyDescent="0.2">
      <c r="B89" s="75"/>
      <c r="C89" s="75"/>
      <c r="D89" s="76"/>
      <c r="E89" s="75"/>
      <c r="F89" s="76"/>
    </row>
    <row r="90" spans="2:6" x14ac:dyDescent="0.2">
      <c r="B90" s="75"/>
      <c r="C90" s="75"/>
      <c r="D90" s="76"/>
      <c r="E90" s="75"/>
      <c r="F90" s="76"/>
    </row>
    <row r="91" spans="2:6" x14ac:dyDescent="0.2">
      <c r="B91" s="75"/>
      <c r="C91" s="75"/>
      <c r="D91" s="76"/>
      <c r="E91" s="75"/>
      <c r="F91" s="76"/>
    </row>
    <row r="92" spans="2:6" ht="13.5" thickBot="1" x14ac:dyDescent="0.25">
      <c r="B92" s="75"/>
      <c r="C92" s="75"/>
      <c r="D92" s="76"/>
      <c r="E92" s="75"/>
      <c r="F92" s="76"/>
    </row>
    <row r="93" spans="2:6" ht="13.5" customHeight="1" thickBot="1" x14ac:dyDescent="0.25">
      <c r="B93" s="131" t="s">
        <v>130</v>
      </c>
      <c r="C93" s="132"/>
      <c r="D93" s="132"/>
      <c r="E93" s="132"/>
      <c r="F93" s="135"/>
    </row>
    <row r="94" spans="2:6" ht="23.25" customHeight="1" thickBot="1" x14ac:dyDescent="0.25">
      <c r="B94" s="129" t="s">
        <v>131</v>
      </c>
      <c r="C94" s="130"/>
      <c r="D94" s="130"/>
      <c r="E94" s="51" t="s">
        <v>17</v>
      </c>
      <c r="F94" s="52">
        <f>SUM(F96:F99)</f>
        <v>0</v>
      </c>
    </row>
    <row r="95" spans="2:6" ht="25.5" x14ac:dyDescent="0.2">
      <c r="B95" s="48" t="s">
        <v>10</v>
      </c>
      <c r="C95" s="49" t="s">
        <v>106</v>
      </c>
      <c r="D95" s="49" t="s">
        <v>14</v>
      </c>
      <c r="E95" s="49" t="s">
        <v>15</v>
      </c>
      <c r="F95" s="50" t="s">
        <v>16</v>
      </c>
    </row>
    <row r="96" spans="2:6" x14ac:dyDescent="0.2">
      <c r="B96" s="41"/>
      <c r="C96" s="39"/>
      <c r="D96" s="45"/>
      <c r="E96" s="40"/>
      <c r="F96" s="47">
        <f t="shared" ref="F96:F98" si="8">D96*E96</f>
        <v>0</v>
      </c>
    </row>
    <row r="97" spans="2:6" x14ac:dyDescent="0.2">
      <c r="B97" s="42"/>
      <c r="C97" s="40"/>
      <c r="D97" s="45"/>
      <c r="E97" s="40"/>
      <c r="F97" s="47">
        <f t="shared" si="8"/>
        <v>0</v>
      </c>
    </row>
    <row r="98" spans="2:6" x14ac:dyDescent="0.2">
      <c r="B98" s="42"/>
      <c r="C98" s="40"/>
      <c r="D98" s="45"/>
      <c r="E98" s="40"/>
      <c r="F98" s="47">
        <f t="shared" si="8"/>
        <v>0</v>
      </c>
    </row>
    <row r="99" spans="2:6" ht="13.5" thickBot="1" x14ac:dyDescent="0.25">
      <c r="B99" s="43"/>
      <c r="C99" s="44"/>
      <c r="D99" s="46"/>
      <c r="E99" s="44"/>
      <c r="F99" s="47">
        <f>D99*E99</f>
        <v>0</v>
      </c>
    </row>
    <row r="100" spans="2:6" ht="23.25" customHeight="1" thickBot="1" x14ac:dyDescent="0.25">
      <c r="B100" s="127" t="s">
        <v>132</v>
      </c>
      <c r="C100" s="128"/>
      <c r="D100" s="128"/>
      <c r="E100" s="51" t="s">
        <v>17</v>
      </c>
      <c r="F100" s="52">
        <f>SUM(F102:F105)</f>
        <v>0</v>
      </c>
    </row>
    <row r="101" spans="2:6" ht="25.5" x14ac:dyDescent="0.2">
      <c r="B101" s="48" t="s">
        <v>10</v>
      </c>
      <c r="C101" s="49" t="s">
        <v>106</v>
      </c>
      <c r="D101" s="49" t="s">
        <v>14</v>
      </c>
      <c r="E101" s="49" t="s">
        <v>15</v>
      </c>
      <c r="F101" s="50" t="s">
        <v>16</v>
      </c>
    </row>
    <row r="102" spans="2:6" x14ac:dyDescent="0.2">
      <c r="B102" s="41"/>
      <c r="C102" s="39"/>
      <c r="D102" s="45"/>
      <c r="E102" s="40"/>
      <c r="F102" s="47">
        <f t="shared" ref="F102:F104" si="9">D102*E102</f>
        <v>0</v>
      </c>
    </row>
    <row r="103" spans="2:6" x14ac:dyDescent="0.2">
      <c r="B103" s="42"/>
      <c r="C103" s="40"/>
      <c r="D103" s="45"/>
      <c r="E103" s="40"/>
      <c r="F103" s="47">
        <f t="shared" si="9"/>
        <v>0</v>
      </c>
    </row>
    <row r="104" spans="2:6" x14ac:dyDescent="0.2">
      <c r="B104" s="42"/>
      <c r="C104" s="40"/>
      <c r="D104" s="45"/>
      <c r="E104" s="40"/>
      <c r="F104" s="47">
        <f t="shared" si="9"/>
        <v>0</v>
      </c>
    </row>
    <row r="105" spans="2:6" ht="13.5" thickBot="1" x14ac:dyDescent="0.25">
      <c r="B105" s="43"/>
      <c r="C105" s="44"/>
      <c r="D105" s="46"/>
      <c r="E105" s="44"/>
      <c r="F105" s="47">
        <f>D105*E105</f>
        <v>0</v>
      </c>
    </row>
    <row r="106" spans="2:6" ht="23.25" customHeight="1" thickBot="1" x14ac:dyDescent="0.25">
      <c r="B106" s="127" t="s">
        <v>133</v>
      </c>
      <c r="C106" s="128"/>
      <c r="D106" s="128"/>
      <c r="E106" s="51" t="s">
        <v>17</v>
      </c>
      <c r="F106" s="52">
        <f>SUM(F108:F111)</f>
        <v>0</v>
      </c>
    </row>
    <row r="107" spans="2:6" ht="25.5" x14ac:dyDescent="0.2">
      <c r="B107" s="48" t="s">
        <v>10</v>
      </c>
      <c r="C107" s="49" t="s">
        <v>106</v>
      </c>
      <c r="D107" s="49" t="s">
        <v>14</v>
      </c>
      <c r="E107" s="49" t="s">
        <v>15</v>
      </c>
      <c r="F107" s="50" t="s">
        <v>16</v>
      </c>
    </row>
    <row r="108" spans="2:6" x14ac:dyDescent="0.2">
      <c r="B108" s="41"/>
      <c r="C108" s="39"/>
      <c r="D108" s="45"/>
      <c r="E108" s="40"/>
      <c r="F108" s="45">
        <f t="shared" ref="F108:F110" si="10">D108*E108</f>
        <v>0</v>
      </c>
    </row>
    <row r="109" spans="2:6" x14ac:dyDescent="0.2">
      <c r="B109" s="42"/>
      <c r="C109" s="40"/>
      <c r="D109" s="45"/>
      <c r="E109" s="40"/>
      <c r="F109" s="45">
        <f t="shared" si="10"/>
        <v>0</v>
      </c>
    </row>
    <row r="110" spans="2:6" x14ac:dyDescent="0.2">
      <c r="B110" s="42"/>
      <c r="C110" s="40"/>
      <c r="D110" s="45"/>
      <c r="E110" s="40"/>
      <c r="F110" s="45">
        <f t="shared" si="10"/>
        <v>0</v>
      </c>
    </row>
    <row r="111" spans="2:6" ht="13.5" thickBot="1" x14ac:dyDescent="0.25">
      <c r="B111" s="43"/>
      <c r="C111" s="44"/>
      <c r="D111" s="46"/>
      <c r="E111" s="44"/>
      <c r="F111" s="70">
        <f>D111*E111</f>
        <v>0</v>
      </c>
    </row>
    <row r="112" spans="2:6" ht="23.25" customHeight="1" thickBot="1" x14ac:dyDescent="0.25">
      <c r="B112" s="129" t="s">
        <v>49</v>
      </c>
      <c r="C112" s="130"/>
      <c r="D112" s="130"/>
      <c r="E112" s="51" t="s">
        <v>17</v>
      </c>
      <c r="F112" s="52">
        <f>SUM(F114:F117)</f>
        <v>0</v>
      </c>
    </row>
    <row r="113" spans="2:6" ht="25.5" x14ac:dyDescent="0.2">
      <c r="B113" s="48" t="s">
        <v>10</v>
      </c>
      <c r="C113" s="49" t="s">
        <v>106</v>
      </c>
      <c r="D113" s="49" t="s">
        <v>14</v>
      </c>
      <c r="E113" s="49" t="s">
        <v>15</v>
      </c>
      <c r="F113" s="50" t="s">
        <v>16</v>
      </c>
    </row>
    <row r="114" spans="2:6" x14ac:dyDescent="0.2">
      <c r="B114" s="41"/>
      <c r="C114" s="39"/>
      <c r="D114" s="45"/>
      <c r="E114" s="40"/>
      <c r="F114" s="47">
        <f t="shared" ref="F114:F116" si="11">D114*E114</f>
        <v>0</v>
      </c>
    </row>
    <row r="115" spans="2:6" x14ac:dyDescent="0.2">
      <c r="B115" s="42"/>
      <c r="C115" s="40"/>
      <c r="D115" s="45"/>
      <c r="E115" s="40"/>
      <c r="F115" s="47">
        <f t="shared" si="11"/>
        <v>0</v>
      </c>
    </row>
    <row r="116" spans="2:6" x14ac:dyDescent="0.2">
      <c r="B116" s="42"/>
      <c r="C116" s="40"/>
      <c r="D116" s="45"/>
      <c r="E116" s="40"/>
      <c r="F116" s="47">
        <f t="shared" si="11"/>
        <v>0</v>
      </c>
    </row>
    <row r="117" spans="2:6" ht="13.5" thickBot="1" x14ac:dyDescent="0.25">
      <c r="B117" s="43"/>
      <c r="C117" s="44"/>
      <c r="D117" s="46"/>
      <c r="E117" s="44"/>
      <c r="F117" s="54">
        <f>D117*E117</f>
        <v>0</v>
      </c>
    </row>
    <row r="118" spans="2:6" x14ac:dyDescent="0.2">
      <c r="B118" s="75"/>
      <c r="C118" s="75"/>
      <c r="D118" s="76"/>
      <c r="E118" s="75"/>
      <c r="F118" s="76"/>
    </row>
    <row r="119" spans="2:6" x14ac:dyDescent="0.2">
      <c r="B119" s="75"/>
      <c r="C119" s="75"/>
      <c r="D119" s="76"/>
      <c r="E119" s="75"/>
      <c r="F119" s="76"/>
    </row>
    <row r="120" spans="2:6" x14ac:dyDescent="0.2">
      <c r="B120" s="75"/>
      <c r="C120" s="75"/>
      <c r="D120" s="76"/>
      <c r="E120" s="75"/>
      <c r="F120" s="76"/>
    </row>
    <row r="121" spans="2:6" x14ac:dyDescent="0.2">
      <c r="B121" s="75"/>
      <c r="C121" s="75"/>
      <c r="D121" s="76"/>
      <c r="E121" s="75"/>
      <c r="F121" s="76"/>
    </row>
    <row r="122" spans="2:6" ht="13.5" thickBot="1" x14ac:dyDescent="0.25">
      <c r="B122" s="75"/>
      <c r="C122" s="75"/>
      <c r="D122" s="76"/>
      <c r="E122" s="75"/>
      <c r="F122" s="76"/>
    </row>
    <row r="123" spans="2:6" ht="23.25" customHeight="1" thickBot="1" x14ac:dyDescent="0.25">
      <c r="B123" s="127" t="s">
        <v>55</v>
      </c>
      <c r="C123" s="128"/>
      <c r="D123" s="128"/>
      <c r="E123" s="51" t="s">
        <v>17</v>
      </c>
      <c r="F123" s="52">
        <f>SUM(F125:F128)</f>
        <v>0</v>
      </c>
    </row>
    <row r="124" spans="2:6" ht="25.5" x14ac:dyDescent="0.2">
      <c r="B124" s="48" t="s">
        <v>10</v>
      </c>
      <c r="C124" s="49" t="s">
        <v>106</v>
      </c>
      <c r="D124" s="49" t="s">
        <v>14</v>
      </c>
      <c r="E124" s="49" t="s">
        <v>15</v>
      </c>
      <c r="F124" s="50" t="s">
        <v>16</v>
      </c>
    </row>
    <row r="125" spans="2:6" x14ac:dyDescent="0.2">
      <c r="B125" s="41"/>
      <c r="C125" s="39"/>
      <c r="D125" s="45"/>
      <c r="E125" s="40"/>
      <c r="F125" s="47">
        <f t="shared" ref="F125:F127" si="12">D125*E125</f>
        <v>0</v>
      </c>
    </row>
    <row r="126" spans="2:6" x14ac:dyDescent="0.2">
      <c r="B126" s="42"/>
      <c r="C126" s="40"/>
      <c r="D126" s="45"/>
      <c r="E126" s="40"/>
      <c r="F126" s="47">
        <f t="shared" si="12"/>
        <v>0</v>
      </c>
    </row>
    <row r="127" spans="2:6" x14ac:dyDescent="0.2">
      <c r="B127" s="42"/>
      <c r="C127" s="40"/>
      <c r="D127" s="45"/>
      <c r="E127" s="40"/>
      <c r="F127" s="47">
        <f t="shared" si="12"/>
        <v>0</v>
      </c>
    </row>
    <row r="128" spans="2:6" ht="13.5" thickBot="1" x14ac:dyDescent="0.25">
      <c r="B128" s="43"/>
      <c r="C128" s="44"/>
      <c r="D128" s="46"/>
      <c r="E128" s="44"/>
      <c r="F128" s="47">
        <f>D128*E128</f>
        <v>0</v>
      </c>
    </row>
    <row r="129" spans="2:6" ht="23.25" customHeight="1" thickBot="1" x14ac:dyDescent="0.25">
      <c r="B129" s="127" t="s">
        <v>50</v>
      </c>
      <c r="C129" s="128"/>
      <c r="D129" s="128"/>
      <c r="E129" s="51" t="s">
        <v>17</v>
      </c>
      <c r="F129" s="52">
        <f>SUM(F131:F134)</f>
        <v>0</v>
      </c>
    </row>
    <row r="130" spans="2:6" ht="25.5" x14ac:dyDescent="0.2">
      <c r="B130" s="48" t="s">
        <v>10</v>
      </c>
      <c r="C130" s="49" t="s">
        <v>106</v>
      </c>
      <c r="D130" s="49" t="s">
        <v>14</v>
      </c>
      <c r="E130" s="49" t="s">
        <v>15</v>
      </c>
      <c r="F130" s="50" t="s">
        <v>16</v>
      </c>
    </row>
    <row r="131" spans="2:6" x14ac:dyDescent="0.2">
      <c r="B131" s="41"/>
      <c r="C131" s="39"/>
      <c r="D131" s="45"/>
      <c r="E131" s="40"/>
      <c r="F131" s="45">
        <f t="shared" ref="F131:F133" si="13">D131*E131</f>
        <v>0</v>
      </c>
    </row>
    <row r="132" spans="2:6" x14ac:dyDescent="0.2">
      <c r="B132" s="42"/>
      <c r="C132" s="40"/>
      <c r="D132" s="45"/>
      <c r="E132" s="40"/>
      <c r="F132" s="45">
        <f t="shared" si="13"/>
        <v>0</v>
      </c>
    </row>
    <row r="133" spans="2:6" x14ac:dyDescent="0.2">
      <c r="B133" s="42"/>
      <c r="C133" s="40"/>
      <c r="D133" s="45"/>
      <c r="E133" s="40"/>
      <c r="F133" s="45">
        <f t="shared" si="13"/>
        <v>0</v>
      </c>
    </row>
    <row r="134" spans="2:6" ht="13.5" thickBot="1" x14ac:dyDescent="0.25">
      <c r="B134" s="43"/>
      <c r="C134" s="44"/>
      <c r="D134" s="46"/>
      <c r="E134" s="44"/>
      <c r="F134" s="45">
        <f>D134*E134</f>
        <v>0</v>
      </c>
    </row>
    <row r="135" spans="2:6" ht="13.5" thickBot="1" x14ac:dyDescent="0.25">
      <c r="B135" s="131" t="s">
        <v>183</v>
      </c>
      <c r="C135" s="132"/>
      <c r="D135" s="132"/>
      <c r="E135" s="132"/>
      <c r="F135" s="132"/>
    </row>
    <row r="136" spans="2:6" ht="23.25" customHeight="1" thickBot="1" x14ac:dyDescent="0.25">
      <c r="B136" s="129" t="s">
        <v>134</v>
      </c>
      <c r="C136" s="130"/>
      <c r="D136" s="130"/>
      <c r="E136" s="51" t="s">
        <v>17</v>
      </c>
      <c r="F136" s="52">
        <f>SUM(F138:F141)</f>
        <v>0</v>
      </c>
    </row>
    <row r="137" spans="2:6" ht="25.5" x14ac:dyDescent="0.2">
      <c r="B137" s="48" t="s">
        <v>10</v>
      </c>
      <c r="C137" s="49" t="s">
        <v>106</v>
      </c>
      <c r="D137" s="49" t="s">
        <v>14</v>
      </c>
      <c r="E137" s="49" t="s">
        <v>15</v>
      </c>
      <c r="F137" s="50" t="s">
        <v>16</v>
      </c>
    </row>
    <row r="138" spans="2:6" x14ac:dyDescent="0.2">
      <c r="B138" s="41"/>
      <c r="C138" s="39"/>
      <c r="D138" s="45"/>
      <c r="E138" s="40"/>
      <c r="F138" s="47">
        <f t="shared" ref="F138:F140" si="14">D138*E138</f>
        <v>0</v>
      </c>
    </row>
    <row r="139" spans="2:6" x14ac:dyDescent="0.2">
      <c r="B139" s="42"/>
      <c r="C139" s="40"/>
      <c r="D139" s="45"/>
      <c r="E139" s="40"/>
      <c r="F139" s="47">
        <f t="shared" si="14"/>
        <v>0</v>
      </c>
    </row>
    <row r="140" spans="2:6" x14ac:dyDescent="0.2">
      <c r="B140" s="42"/>
      <c r="C140" s="40"/>
      <c r="D140" s="45"/>
      <c r="E140" s="40"/>
      <c r="F140" s="47">
        <f t="shared" si="14"/>
        <v>0</v>
      </c>
    </row>
    <row r="141" spans="2:6" ht="13.5" thickBot="1" x14ac:dyDescent="0.25">
      <c r="B141" s="43"/>
      <c r="C141" s="44"/>
      <c r="D141" s="46"/>
      <c r="E141" s="44"/>
      <c r="F141" s="47">
        <f>D141*E141</f>
        <v>0</v>
      </c>
    </row>
    <row r="142" spans="2:6" ht="23.25" customHeight="1" thickBot="1" x14ac:dyDescent="0.25">
      <c r="B142" s="127" t="s">
        <v>135</v>
      </c>
      <c r="C142" s="128"/>
      <c r="D142" s="128"/>
      <c r="E142" s="51" t="s">
        <v>17</v>
      </c>
      <c r="F142" s="52">
        <f>SUM(F144:F147)</f>
        <v>0</v>
      </c>
    </row>
    <row r="143" spans="2:6" ht="25.5" x14ac:dyDescent="0.2">
      <c r="B143" s="48" t="s">
        <v>10</v>
      </c>
      <c r="C143" s="49" t="s">
        <v>106</v>
      </c>
      <c r="D143" s="49" t="s">
        <v>14</v>
      </c>
      <c r="E143" s="49" t="s">
        <v>15</v>
      </c>
      <c r="F143" s="50" t="s">
        <v>16</v>
      </c>
    </row>
    <row r="144" spans="2:6" x14ac:dyDescent="0.2">
      <c r="B144" s="41"/>
      <c r="C144" s="39"/>
      <c r="D144" s="45"/>
      <c r="E144" s="40"/>
      <c r="F144" s="47">
        <f t="shared" ref="F144:F146" si="15">D144*E144</f>
        <v>0</v>
      </c>
    </row>
    <row r="145" spans="2:6" x14ac:dyDescent="0.2">
      <c r="B145" s="42"/>
      <c r="C145" s="40"/>
      <c r="D145" s="45"/>
      <c r="E145" s="40"/>
      <c r="F145" s="47">
        <f t="shared" si="15"/>
        <v>0</v>
      </c>
    </row>
    <row r="146" spans="2:6" x14ac:dyDescent="0.2">
      <c r="B146" s="42"/>
      <c r="C146" s="40"/>
      <c r="D146" s="45"/>
      <c r="E146" s="40"/>
      <c r="F146" s="47">
        <f t="shared" si="15"/>
        <v>0</v>
      </c>
    </row>
    <row r="147" spans="2:6" ht="13.5" thickBot="1" x14ac:dyDescent="0.25">
      <c r="B147" s="43"/>
      <c r="C147" s="44"/>
      <c r="D147" s="46"/>
      <c r="E147" s="44"/>
      <c r="F147" s="54">
        <f>D147*E147</f>
        <v>0</v>
      </c>
    </row>
    <row r="148" spans="2:6" x14ac:dyDescent="0.2">
      <c r="B148" s="75"/>
      <c r="C148" s="75"/>
      <c r="D148" s="76"/>
      <c r="E148" s="75"/>
      <c r="F148" s="76"/>
    </row>
    <row r="149" spans="2:6" x14ac:dyDescent="0.2">
      <c r="B149" s="75"/>
      <c r="C149" s="75"/>
      <c r="D149" s="76"/>
      <c r="E149" s="75"/>
      <c r="F149" s="76"/>
    </row>
    <row r="150" spans="2:6" x14ac:dyDescent="0.2">
      <c r="B150" s="75"/>
      <c r="C150" s="75"/>
      <c r="D150" s="76"/>
      <c r="E150" s="75"/>
      <c r="F150" s="76"/>
    </row>
    <row r="151" spans="2:6" x14ac:dyDescent="0.2">
      <c r="B151" s="75"/>
      <c r="C151" s="75"/>
      <c r="D151" s="76"/>
      <c r="E151" s="75"/>
      <c r="F151" s="76"/>
    </row>
    <row r="152" spans="2:6" ht="13.5" thickBot="1" x14ac:dyDescent="0.25">
      <c r="B152" s="75"/>
      <c r="C152" s="75"/>
      <c r="D152" s="76"/>
      <c r="E152" s="75"/>
      <c r="F152" s="76"/>
    </row>
    <row r="153" spans="2:6" ht="23.25" customHeight="1" thickBot="1" x14ac:dyDescent="0.25">
      <c r="B153" s="127" t="s">
        <v>136</v>
      </c>
      <c r="C153" s="128"/>
      <c r="D153" s="128"/>
      <c r="E153" s="51" t="s">
        <v>17</v>
      </c>
      <c r="F153" s="52">
        <f>SUM(F155:F158)</f>
        <v>0</v>
      </c>
    </row>
    <row r="154" spans="2:6" ht="25.5" x14ac:dyDescent="0.2">
      <c r="B154" s="48" t="s">
        <v>10</v>
      </c>
      <c r="C154" s="49" t="s">
        <v>106</v>
      </c>
      <c r="D154" s="49" t="s">
        <v>14</v>
      </c>
      <c r="E154" s="49" t="s">
        <v>15</v>
      </c>
      <c r="F154" s="50" t="s">
        <v>16</v>
      </c>
    </row>
    <row r="155" spans="2:6" x14ac:dyDescent="0.2">
      <c r="B155" s="41"/>
      <c r="C155" s="39"/>
      <c r="D155" s="45"/>
      <c r="E155" s="40"/>
      <c r="F155" s="45">
        <f t="shared" ref="F155:F157" si="16">D155*E155</f>
        <v>0</v>
      </c>
    </row>
    <row r="156" spans="2:6" x14ac:dyDescent="0.2">
      <c r="B156" s="42"/>
      <c r="C156" s="40"/>
      <c r="D156" s="45"/>
      <c r="E156" s="40"/>
      <c r="F156" s="45">
        <f t="shared" si="16"/>
        <v>0</v>
      </c>
    </row>
    <row r="157" spans="2:6" x14ac:dyDescent="0.2">
      <c r="B157" s="42"/>
      <c r="C157" s="40"/>
      <c r="D157" s="45"/>
      <c r="E157" s="40"/>
      <c r="F157" s="45">
        <f t="shared" si="16"/>
        <v>0</v>
      </c>
    </row>
    <row r="158" spans="2:6" ht="13.5" thickBot="1" x14ac:dyDescent="0.25">
      <c r="B158" s="43"/>
      <c r="C158" s="44"/>
      <c r="D158" s="46"/>
      <c r="E158" s="44"/>
      <c r="F158" s="70">
        <f>D158*E158</f>
        <v>0</v>
      </c>
    </row>
    <row r="159" spans="2:6" ht="23.25" customHeight="1" thickBot="1" x14ac:dyDescent="0.25">
      <c r="B159" s="129" t="s">
        <v>51</v>
      </c>
      <c r="C159" s="130"/>
      <c r="D159" s="130"/>
      <c r="E159" s="51" t="s">
        <v>17</v>
      </c>
      <c r="F159" s="52">
        <f>SUM(F161:F164)</f>
        <v>0</v>
      </c>
    </row>
    <row r="160" spans="2:6" ht="25.5" x14ac:dyDescent="0.2">
      <c r="B160" s="48" t="s">
        <v>10</v>
      </c>
      <c r="C160" s="49" t="s">
        <v>106</v>
      </c>
      <c r="D160" s="49" t="s">
        <v>14</v>
      </c>
      <c r="E160" s="49" t="s">
        <v>15</v>
      </c>
      <c r="F160" s="50" t="s">
        <v>16</v>
      </c>
    </row>
    <row r="161" spans="2:6" x14ac:dyDescent="0.2">
      <c r="B161" s="41"/>
      <c r="C161" s="39"/>
      <c r="D161" s="45"/>
      <c r="E161" s="40"/>
      <c r="F161" s="47">
        <f t="shared" ref="F161:F163" si="17">D161*E161</f>
        <v>0</v>
      </c>
    </row>
    <row r="162" spans="2:6" x14ac:dyDescent="0.2">
      <c r="B162" s="42"/>
      <c r="C162" s="40"/>
      <c r="D162" s="45"/>
      <c r="E162" s="40"/>
      <c r="F162" s="47">
        <f t="shared" si="17"/>
        <v>0</v>
      </c>
    </row>
    <row r="163" spans="2:6" x14ac:dyDescent="0.2">
      <c r="B163" s="42"/>
      <c r="C163" s="40"/>
      <c r="D163" s="45"/>
      <c r="E163" s="40"/>
      <c r="F163" s="47">
        <f t="shared" si="17"/>
        <v>0</v>
      </c>
    </row>
    <row r="164" spans="2:6" ht="13.5" thickBot="1" x14ac:dyDescent="0.25">
      <c r="B164" s="43"/>
      <c r="C164" s="44"/>
      <c r="D164" s="46"/>
      <c r="E164" s="44"/>
      <c r="F164" s="47">
        <f>D164*E164</f>
        <v>0</v>
      </c>
    </row>
    <row r="165" spans="2:6" ht="23.25" customHeight="1" thickBot="1" x14ac:dyDescent="0.25">
      <c r="B165" s="127" t="s">
        <v>56</v>
      </c>
      <c r="C165" s="128"/>
      <c r="D165" s="128"/>
      <c r="E165" s="51" t="s">
        <v>17</v>
      </c>
      <c r="F165" s="52">
        <f>SUM(F167:F170)</f>
        <v>0</v>
      </c>
    </row>
    <row r="166" spans="2:6" ht="25.5" x14ac:dyDescent="0.2">
      <c r="B166" s="48" t="s">
        <v>10</v>
      </c>
      <c r="C166" s="49" t="s">
        <v>106</v>
      </c>
      <c r="D166" s="49" t="s">
        <v>14</v>
      </c>
      <c r="E166" s="49" t="s">
        <v>15</v>
      </c>
      <c r="F166" s="50" t="s">
        <v>16</v>
      </c>
    </row>
    <row r="167" spans="2:6" x14ac:dyDescent="0.2">
      <c r="B167" s="41"/>
      <c r="C167" s="39"/>
      <c r="D167" s="45"/>
      <c r="E167" s="40"/>
      <c r="F167" s="47">
        <f t="shared" ref="F167:F169" si="18">D167*E167</f>
        <v>0</v>
      </c>
    </row>
    <row r="168" spans="2:6" x14ac:dyDescent="0.2">
      <c r="B168" s="42"/>
      <c r="C168" s="40"/>
      <c r="D168" s="45"/>
      <c r="E168" s="40"/>
      <c r="F168" s="47">
        <f t="shared" si="18"/>
        <v>0</v>
      </c>
    </row>
    <row r="169" spans="2:6" x14ac:dyDescent="0.2">
      <c r="B169" s="42"/>
      <c r="C169" s="40"/>
      <c r="D169" s="45"/>
      <c r="E169" s="40"/>
      <c r="F169" s="47">
        <f t="shared" si="18"/>
        <v>0</v>
      </c>
    </row>
    <row r="170" spans="2:6" ht="13.5" thickBot="1" x14ac:dyDescent="0.25">
      <c r="B170" s="43"/>
      <c r="C170" s="44"/>
      <c r="D170" s="46"/>
      <c r="E170" s="44"/>
      <c r="F170" s="47">
        <f>D170*E170</f>
        <v>0</v>
      </c>
    </row>
    <row r="171" spans="2:6" ht="23.25" customHeight="1" thickBot="1" x14ac:dyDescent="0.25">
      <c r="B171" s="127" t="s">
        <v>52</v>
      </c>
      <c r="C171" s="128"/>
      <c r="D171" s="128"/>
      <c r="E171" s="51" t="s">
        <v>17</v>
      </c>
      <c r="F171" s="52">
        <f>SUM(F173:F176)</f>
        <v>0</v>
      </c>
    </row>
    <row r="172" spans="2:6" ht="25.5" x14ac:dyDescent="0.2">
      <c r="B172" s="48" t="s">
        <v>10</v>
      </c>
      <c r="C172" s="49" t="s">
        <v>106</v>
      </c>
      <c r="D172" s="49" t="s">
        <v>14</v>
      </c>
      <c r="E172" s="49" t="s">
        <v>15</v>
      </c>
      <c r="F172" s="50" t="s">
        <v>16</v>
      </c>
    </row>
    <row r="173" spans="2:6" x14ac:dyDescent="0.2">
      <c r="B173" s="41"/>
      <c r="C173" s="39"/>
      <c r="D173" s="45"/>
      <c r="E173" s="40"/>
      <c r="F173" s="45">
        <f t="shared" ref="F173:F175" si="19">D173*E173</f>
        <v>0</v>
      </c>
    </row>
    <row r="174" spans="2:6" x14ac:dyDescent="0.2">
      <c r="B174" s="42"/>
      <c r="C174" s="40"/>
      <c r="D174" s="45"/>
      <c r="E174" s="40"/>
      <c r="F174" s="45">
        <f t="shared" si="19"/>
        <v>0</v>
      </c>
    </row>
    <row r="175" spans="2:6" x14ac:dyDescent="0.2">
      <c r="B175" s="42"/>
      <c r="C175" s="40"/>
      <c r="D175" s="45"/>
      <c r="E175" s="40"/>
      <c r="F175" s="45">
        <f t="shared" si="19"/>
        <v>0</v>
      </c>
    </row>
    <row r="176" spans="2:6" ht="13.5" thickBot="1" x14ac:dyDescent="0.25">
      <c r="B176" s="43"/>
      <c r="C176" s="44"/>
      <c r="D176" s="46"/>
      <c r="E176" s="44"/>
      <c r="F176" s="46">
        <f>D176*E176</f>
        <v>0</v>
      </c>
    </row>
    <row r="177" spans="2:6" ht="13.5" customHeight="1" thickBot="1" x14ac:dyDescent="0.25">
      <c r="B177" s="131" t="s">
        <v>137</v>
      </c>
      <c r="C177" s="132"/>
      <c r="D177" s="132"/>
      <c r="E177" s="132"/>
      <c r="F177" s="135"/>
    </row>
    <row r="178" spans="2:6" ht="23.25" customHeight="1" thickBot="1" x14ac:dyDescent="0.25">
      <c r="B178" s="129" t="s">
        <v>138</v>
      </c>
      <c r="C178" s="130"/>
      <c r="D178" s="130"/>
      <c r="E178" s="51" t="s">
        <v>17</v>
      </c>
      <c r="F178" s="52">
        <f>SUM(F180:F183)</f>
        <v>0</v>
      </c>
    </row>
    <row r="179" spans="2:6" ht="25.5" x14ac:dyDescent="0.2">
      <c r="B179" s="48" t="s">
        <v>10</v>
      </c>
      <c r="C179" s="49" t="s">
        <v>106</v>
      </c>
      <c r="D179" s="49" t="s">
        <v>14</v>
      </c>
      <c r="E179" s="49" t="s">
        <v>15</v>
      </c>
      <c r="F179" s="50" t="s">
        <v>16</v>
      </c>
    </row>
    <row r="180" spans="2:6" x14ac:dyDescent="0.2">
      <c r="B180" s="41"/>
      <c r="C180" s="39"/>
      <c r="D180" s="45"/>
      <c r="E180" s="40"/>
      <c r="F180" s="47">
        <f t="shared" ref="F180:F182" si="20">D180*E180</f>
        <v>0</v>
      </c>
    </row>
    <row r="181" spans="2:6" x14ac:dyDescent="0.2">
      <c r="B181" s="42"/>
      <c r="C181" s="40"/>
      <c r="D181" s="45"/>
      <c r="E181" s="40"/>
      <c r="F181" s="47">
        <f t="shared" si="20"/>
        <v>0</v>
      </c>
    </row>
    <row r="182" spans="2:6" x14ac:dyDescent="0.2">
      <c r="B182" s="42"/>
      <c r="C182" s="40"/>
      <c r="D182" s="45"/>
      <c r="E182" s="40"/>
      <c r="F182" s="47">
        <f t="shared" si="20"/>
        <v>0</v>
      </c>
    </row>
    <row r="183" spans="2:6" ht="13.5" thickBot="1" x14ac:dyDescent="0.25">
      <c r="B183" s="43"/>
      <c r="C183" s="44"/>
      <c r="D183" s="46"/>
      <c r="E183" s="44"/>
      <c r="F183" s="47">
        <f>D183*E183</f>
        <v>0</v>
      </c>
    </row>
    <row r="184" spans="2:6" ht="23.25" customHeight="1" thickBot="1" x14ac:dyDescent="0.25">
      <c r="B184" s="127" t="s">
        <v>139</v>
      </c>
      <c r="C184" s="128"/>
      <c r="D184" s="128"/>
      <c r="E184" s="51" t="s">
        <v>17</v>
      </c>
      <c r="F184" s="52">
        <f>SUM(F186:F189)</f>
        <v>0</v>
      </c>
    </row>
    <row r="185" spans="2:6" ht="25.5" x14ac:dyDescent="0.2">
      <c r="B185" s="48" t="s">
        <v>10</v>
      </c>
      <c r="C185" s="49" t="s">
        <v>106</v>
      </c>
      <c r="D185" s="49" t="s">
        <v>14</v>
      </c>
      <c r="E185" s="49" t="s">
        <v>15</v>
      </c>
      <c r="F185" s="50" t="s">
        <v>16</v>
      </c>
    </row>
    <row r="186" spans="2:6" x14ac:dyDescent="0.2">
      <c r="B186" s="41"/>
      <c r="C186" s="39"/>
      <c r="D186" s="45"/>
      <c r="E186" s="40"/>
      <c r="F186" s="47">
        <f t="shared" ref="F186:F188" si="21">D186*E186</f>
        <v>0</v>
      </c>
    </row>
    <row r="187" spans="2:6" x14ac:dyDescent="0.2">
      <c r="B187" s="42"/>
      <c r="C187" s="40"/>
      <c r="D187" s="45"/>
      <c r="E187" s="40"/>
      <c r="F187" s="47">
        <f t="shared" si="21"/>
        <v>0</v>
      </c>
    </row>
    <row r="188" spans="2:6" x14ac:dyDescent="0.2">
      <c r="B188" s="42"/>
      <c r="C188" s="40"/>
      <c r="D188" s="45"/>
      <c r="E188" s="40"/>
      <c r="F188" s="47">
        <f t="shared" si="21"/>
        <v>0</v>
      </c>
    </row>
    <row r="189" spans="2:6" ht="13.5" thickBot="1" x14ac:dyDescent="0.25">
      <c r="B189" s="43"/>
      <c r="C189" s="44"/>
      <c r="D189" s="46"/>
      <c r="E189" s="44"/>
      <c r="F189" s="47">
        <f>D189*E189</f>
        <v>0</v>
      </c>
    </row>
    <row r="190" spans="2:6" ht="23.25" customHeight="1" thickBot="1" x14ac:dyDescent="0.25">
      <c r="B190" s="127" t="s">
        <v>140</v>
      </c>
      <c r="C190" s="128"/>
      <c r="D190" s="128"/>
      <c r="E190" s="51" t="s">
        <v>17</v>
      </c>
      <c r="F190" s="52">
        <f>SUM(F192:F195)</f>
        <v>0</v>
      </c>
    </row>
    <row r="191" spans="2:6" ht="25.5" x14ac:dyDescent="0.2">
      <c r="B191" s="48" t="s">
        <v>10</v>
      </c>
      <c r="C191" s="49" t="s">
        <v>106</v>
      </c>
      <c r="D191" s="49" t="s">
        <v>14</v>
      </c>
      <c r="E191" s="49" t="s">
        <v>15</v>
      </c>
      <c r="F191" s="50" t="s">
        <v>16</v>
      </c>
    </row>
    <row r="192" spans="2:6" x14ac:dyDescent="0.2">
      <c r="B192" s="41"/>
      <c r="C192" s="39"/>
      <c r="D192" s="45"/>
      <c r="E192" s="40"/>
      <c r="F192" s="45">
        <f t="shared" ref="F192:F194" si="22">D192*E192</f>
        <v>0</v>
      </c>
    </row>
    <row r="193" spans="2:6" x14ac:dyDescent="0.2">
      <c r="B193" s="42"/>
      <c r="C193" s="40"/>
      <c r="D193" s="45"/>
      <c r="E193" s="40"/>
      <c r="F193" s="45">
        <f t="shared" si="22"/>
        <v>0</v>
      </c>
    </row>
    <row r="194" spans="2:6" x14ac:dyDescent="0.2">
      <c r="B194" s="42"/>
      <c r="C194" s="40"/>
      <c r="D194" s="45"/>
      <c r="E194" s="40"/>
      <c r="F194" s="45">
        <f t="shared" si="22"/>
        <v>0</v>
      </c>
    </row>
    <row r="195" spans="2:6" ht="13.5" thickBot="1" x14ac:dyDescent="0.25">
      <c r="B195" s="43"/>
      <c r="C195" s="44"/>
      <c r="D195" s="46"/>
      <c r="E195" s="44"/>
      <c r="F195" s="70">
        <f>D195*E195</f>
        <v>0</v>
      </c>
    </row>
    <row r="196" spans="2:6" ht="13.5" customHeight="1" thickBot="1" x14ac:dyDescent="0.25">
      <c r="B196" s="131" t="s">
        <v>141</v>
      </c>
      <c r="C196" s="132"/>
      <c r="D196" s="132"/>
      <c r="E196" s="132"/>
      <c r="F196" s="135"/>
    </row>
    <row r="197" spans="2:6" ht="13.5" customHeight="1" thickBot="1" x14ac:dyDescent="0.25">
      <c r="B197" s="129" t="s">
        <v>142</v>
      </c>
      <c r="C197" s="130"/>
      <c r="D197" s="130"/>
      <c r="E197" s="51" t="s">
        <v>17</v>
      </c>
      <c r="F197" s="52">
        <f>SUM(F199:F202)</f>
        <v>0</v>
      </c>
    </row>
    <row r="198" spans="2:6" ht="23.25" customHeight="1" x14ac:dyDescent="0.2">
      <c r="B198" s="48" t="s">
        <v>10</v>
      </c>
      <c r="C198" s="49" t="s">
        <v>106</v>
      </c>
      <c r="D198" s="49" t="s">
        <v>14</v>
      </c>
      <c r="E198" s="49" t="s">
        <v>15</v>
      </c>
      <c r="F198" s="50" t="s">
        <v>16</v>
      </c>
    </row>
    <row r="199" spans="2:6" x14ac:dyDescent="0.2">
      <c r="B199" s="41"/>
      <c r="C199" s="39"/>
      <c r="D199" s="45"/>
      <c r="E199" s="40"/>
      <c r="F199" s="47">
        <f t="shared" ref="F199:F201" si="23">D199*E199</f>
        <v>0</v>
      </c>
    </row>
    <row r="200" spans="2:6" x14ac:dyDescent="0.2">
      <c r="B200" s="42"/>
      <c r="C200" s="40"/>
      <c r="D200" s="45"/>
      <c r="E200" s="40"/>
      <c r="F200" s="47">
        <f t="shared" si="23"/>
        <v>0</v>
      </c>
    </row>
    <row r="201" spans="2:6" x14ac:dyDescent="0.2">
      <c r="B201" s="42"/>
      <c r="C201" s="40"/>
      <c r="D201" s="45"/>
      <c r="E201" s="40"/>
      <c r="F201" s="47">
        <f t="shared" si="23"/>
        <v>0</v>
      </c>
    </row>
    <row r="202" spans="2:6" ht="13.5" thickBot="1" x14ac:dyDescent="0.25">
      <c r="B202" s="43"/>
      <c r="C202" s="44"/>
      <c r="D202" s="46"/>
      <c r="E202" s="44"/>
      <c r="F202" s="54">
        <f>D202*E202</f>
        <v>0</v>
      </c>
    </row>
    <row r="203" spans="2:6" ht="13.5" thickBot="1" x14ac:dyDescent="0.25">
      <c r="B203" s="127" t="s">
        <v>143</v>
      </c>
      <c r="C203" s="128"/>
      <c r="D203" s="128"/>
      <c r="E203" s="51" t="s">
        <v>17</v>
      </c>
      <c r="F203" s="52">
        <f>SUM(F205:F208)</f>
        <v>0</v>
      </c>
    </row>
    <row r="204" spans="2:6" ht="25.5" x14ac:dyDescent="0.2">
      <c r="B204" s="48" t="s">
        <v>10</v>
      </c>
      <c r="C204" s="49" t="s">
        <v>106</v>
      </c>
      <c r="D204" s="49" t="s">
        <v>14</v>
      </c>
      <c r="E204" s="49" t="s">
        <v>15</v>
      </c>
      <c r="F204" s="50" t="s">
        <v>16</v>
      </c>
    </row>
    <row r="205" spans="2:6" x14ac:dyDescent="0.2">
      <c r="B205" s="41"/>
      <c r="C205" s="39"/>
      <c r="D205" s="45"/>
      <c r="E205" s="40"/>
      <c r="F205" s="47">
        <f t="shared" ref="F205:F207" si="24">D205*E205</f>
        <v>0</v>
      </c>
    </row>
    <row r="206" spans="2:6" x14ac:dyDescent="0.2">
      <c r="B206" s="42"/>
      <c r="C206" s="40"/>
      <c r="D206" s="45"/>
      <c r="E206" s="40"/>
      <c r="F206" s="47">
        <f t="shared" si="24"/>
        <v>0</v>
      </c>
    </row>
    <row r="207" spans="2:6" x14ac:dyDescent="0.2">
      <c r="B207" s="42"/>
      <c r="C207" s="40"/>
      <c r="D207" s="45"/>
      <c r="E207" s="40"/>
      <c r="F207" s="47">
        <f t="shared" si="24"/>
        <v>0</v>
      </c>
    </row>
    <row r="208" spans="2:6" ht="13.5" thickBot="1" x14ac:dyDescent="0.25">
      <c r="B208" s="43"/>
      <c r="C208" s="44"/>
      <c r="D208" s="46"/>
      <c r="E208" s="44"/>
      <c r="F208" s="47">
        <f>D208*E208</f>
        <v>0</v>
      </c>
    </row>
    <row r="209" spans="2:6" ht="23.25" customHeight="1" thickBot="1" x14ac:dyDescent="0.25">
      <c r="B209" s="127" t="s">
        <v>144</v>
      </c>
      <c r="C209" s="128"/>
      <c r="D209" s="128"/>
      <c r="E209" s="51" t="s">
        <v>17</v>
      </c>
      <c r="F209" s="52">
        <f>SUM(F211:F214)</f>
        <v>0</v>
      </c>
    </row>
    <row r="210" spans="2:6" ht="25.5" x14ac:dyDescent="0.2">
      <c r="B210" s="48" t="s">
        <v>10</v>
      </c>
      <c r="C210" s="49" t="s">
        <v>106</v>
      </c>
      <c r="D210" s="49" t="s">
        <v>14</v>
      </c>
      <c r="E210" s="49" t="s">
        <v>15</v>
      </c>
      <c r="F210" s="50" t="s">
        <v>16</v>
      </c>
    </row>
    <row r="211" spans="2:6" x14ac:dyDescent="0.2">
      <c r="B211" s="41"/>
      <c r="C211" s="39"/>
      <c r="D211" s="45"/>
      <c r="E211" s="40"/>
      <c r="F211" s="45">
        <f t="shared" ref="F211:F213" si="25">D211*E211</f>
        <v>0</v>
      </c>
    </row>
    <row r="212" spans="2:6" x14ac:dyDescent="0.2">
      <c r="B212" s="42"/>
      <c r="C212" s="40"/>
      <c r="D212" s="45"/>
      <c r="E212" s="40"/>
      <c r="F212" s="45">
        <f t="shared" si="25"/>
        <v>0</v>
      </c>
    </row>
    <row r="213" spans="2:6" x14ac:dyDescent="0.2">
      <c r="B213" s="42"/>
      <c r="C213" s="40"/>
      <c r="D213" s="45"/>
      <c r="E213" s="40"/>
      <c r="F213" s="45">
        <f t="shared" si="25"/>
        <v>0</v>
      </c>
    </row>
    <row r="214" spans="2:6" ht="13.5" thickBot="1" x14ac:dyDescent="0.25">
      <c r="B214" s="43"/>
      <c r="C214" s="44"/>
      <c r="D214" s="46"/>
      <c r="E214" s="44"/>
      <c r="F214" s="45">
        <f>D214*E214</f>
        <v>0</v>
      </c>
    </row>
    <row r="215" spans="2:6" ht="23.25" customHeight="1" thickBot="1" x14ac:dyDescent="0.25">
      <c r="B215" s="131" t="s">
        <v>145</v>
      </c>
      <c r="C215" s="132"/>
      <c r="D215" s="132"/>
      <c r="E215" s="132"/>
      <c r="F215" s="132"/>
    </row>
    <row r="216" spans="2:6" ht="13.5" thickBot="1" x14ac:dyDescent="0.25">
      <c r="B216" s="129" t="s">
        <v>146</v>
      </c>
      <c r="C216" s="130"/>
      <c r="D216" s="130"/>
      <c r="E216" s="51" t="s">
        <v>17</v>
      </c>
      <c r="F216" s="52">
        <f>SUM(F218:F221)</f>
        <v>0</v>
      </c>
    </row>
    <row r="217" spans="2:6" ht="25.5" x14ac:dyDescent="0.2">
      <c r="B217" s="48" t="s">
        <v>10</v>
      </c>
      <c r="C217" s="49" t="s">
        <v>106</v>
      </c>
      <c r="D217" s="49" t="s">
        <v>14</v>
      </c>
      <c r="E217" s="49" t="s">
        <v>15</v>
      </c>
      <c r="F217" s="50" t="s">
        <v>16</v>
      </c>
    </row>
    <row r="218" spans="2:6" x14ac:dyDescent="0.2">
      <c r="B218" s="41"/>
      <c r="C218" s="39"/>
      <c r="D218" s="45"/>
      <c r="E218" s="40"/>
      <c r="F218" s="47">
        <f t="shared" ref="F218:F220" si="26">D218*E218</f>
        <v>0</v>
      </c>
    </row>
    <row r="219" spans="2:6" x14ac:dyDescent="0.2">
      <c r="B219" s="42"/>
      <c r="C219" s="40"/>
      <c r="D219" s="45"/>
      <c r="E219" s="40"/>
      <c r="F219" s="47">
        <f t="shared" si="26"/>
        <v>0</v>
      </c>
    </row>
    <row r="220" spans="2:6" x14ac:dyDescent="0.2">
      <c r="B220" s="42"/>
      <c r="C220" s="40"/>
      <c r="D220" s="45"/>
      <c r="E220" s="40"/>
      <c r="F220" s="47">
        <f t="shared" si="26"/>
        <v>0</v>
      </c>
    </row>
    <row r="221" spans="2:6" ht="13.5" thickBot="1" x14ac:dyDescent="0.25">
      <c r="B221" s="43"/>
      <c r="C221" s="44"/>
      <c r="D221" s="46"/>
      <c r="E221" s="44"/>
      <c r="F221" s="47">
        <f>D221*E221</f>
        <v>0</v>
      </c>
    </row>
    <row r="222" spans="2:6" ht="23.25" customHeight="1" thickBot="1" x14ac:dyDescent="0.25">
      <c r="B222" s="127" t="s">
        <v>147</v>
      </c>
      <c r="C222" s="128"/>
      <c r="D222" s="128"/>
      <c r="E222" s="51" t="s">
        <v>17</v>
      </c>
      <c r="F222" s="52">
        <f>SUM(F224:F227)</f>
        <v>0</v>
      </c>
    </row>
    <row r="223" spans="2:6" ht="25.5" x14ac:dyDescent="0.2">
      <c r="B223" s="48" t="s">
        <v>10</v>
      </c>
      <c r="C223" s="49" t="s">
        <v>106</v>
      </c>
      <c r="D223" s="49" t="s">
        <v>14</v>
      </c>
      <c r="E223" s="49" t="s">
        <v>15</v>
      </c>
      <c r="F223" s="50" t="s">
        <v>16</v>
      </c>
    </row>
    <row r="224" spans="2:6" x14ac:dyDescent="0.2">
      <c r="B224" s="41"/>
      <c r="C224" s="39"/>
      <c r="D224" s="45"/>
      <c r="E224" s="40"/>
      <c r="F224" s="47">
        <f t="shared" ref="F224:F226" si="27">D224*E224</f>
        <v>0</v>
      </c>
    </row>
    <row r="225" spans="2:6" x14ac:dyDescent="0.2">
      <c r="B225" s="42"/>
      <c r="C225" s="40"/>
      <c r="D225" s="45"/>
      <c r="E225" s="40"/>
      <c r="F225" s="47">
        <f t="shared" si="27"/>
        <v>0</v>
      </c>
    </row>
    <row r="226" spans="2:6" x14ac:dyDescent="0.2">
      <c r="B226" s="42"/>
      <c r="C226" s="40"/>
      <c r="D226" s="45"/>
      <c r="E226" s="40"/>
      <c r="F226" s="47">
        <f t="shared" si="27"/>
        <v>0</v>
      </c>
    </row>
    <row r="227" spans="2:6" ht="13.5" thickBot="1" x14ac:dyDescent="0.25">
      <c r="B227" s="43"/>
      <c r="C227" s="44"/>
      <c r="D227" s="46"/>
      <c r="E227" s="44"/>
      <c r="F227" s="54">
        <f>D227*E227</f>
        <v>0</v>
      </c>
    </row>
    <row r="228" spans="2:6" ht="23.25" customHeight="1" thickBot="1" x14ac:dyDescent="0.25">
      <c r="B228" s="127" t="s">
        <v>148</v>
      </c>
      <c r="C228" s="128"/>
      <c r="D228" s="128"/>
      <c r="E228" s="51" t="s">
        <v>17</v>
      </c>
      <c r="F228" s="52">
        <f>SUM(F230:F233)</f>
        <v>0</v>
      </c>
    </row>
    <row r="229" spans="2:6" ht="25.5" x14ac:dyDescent="0.2">
      <c r="B229" s="48" t="s">
        <v>10</v>
      </c>
      <c r="C229" s="49" t="s">
        <v>106</v>
      </c>
      <c r="D229" s="49" t="s">
        <v>14</v>
      </c>
      <c r="E229" s="49" t="s">
        <v>15</v>
      </c>
      <c r="F229" s="50" t="s">
        <v>16</v>
      </c>
    </row>
    <row r="230" spans="2:6" x14ac:dyDescent="0.2">
      <c r="B230" s="41"/>
      <c r="C230" s="39"/>
      <c r="D230" s="45"/>
      <c r="E230" s="40"/>
      <c r="F230" s="45">
        <f t="shared" ref="F230:F232" si="28">D230*E230</f>
        <v>0</v>
      </c>
    </row>
    <row r="231" spans="2:6" x14ac:dyDescent="0.2">
      <c r="B231" s="42"/>
      <c r="C231" s="40"/>
      <c r="D231" s="45"/>
      <c r="E231" s="40"/>
      <c r="F231" s="45">
        <f t="shared" si="28"/>
        <v>0</v>
      </c>
    </row>
    <row r="232" spans="2:6" x14ac:dyDescent="0.2">
      <c r="B232" s="42"/>
      <c r="C232" s="40"/>
      <c r="D232" s="45"/>
      <c r="E232" s="40"/>
      <c r="F232" s="45">
        <f t="shared" si="28"/>
        <v>0</v>
      </c>
    </row>
    <row r="233" spans="2:6" ht="13.5" thickBot="1" x14ac:dyDescent="0.25">
      <c r="B233" s="43"/>
      <c r="C233" s="44"/>
      <c r="D233" s="46"/>
      <c r="E233" s="44"/>
      <c r="F233" s="70">
        <f>D233*E233</f>
        <v>0</v>
      </c>
    </row>
    <row r="234" spans="2:6" ht="13.5" thickBot="1" x14ac:dyDescent="0.25">
      <c r="B234" s="129" t="s">
        <v>149</v>
      </c>
      <c r="C234" s="130"/>
      <c r="D234" s="130"/>
      <c r="E234" s="51" t="s">
        <v>17</v>
      </c>
      <c r="F234" s="52">
        <f>SUM(F236:F239)</f>
        <v>0</v>
      </c>
    </row>
    <row r="235" spans="2:6" ht="25.5" x14ac:dyDescent="0.2">
      <c r="B235" s="48" t="s">
        <v>10</v>
      </c>
      <c r="C235" s="49" t="s">
        <v>106</v>
      </c>
      <c r="D235" s="49" t="s">
        <v>14</v>
      </c>
      <c r="E235" s="49" t="s">
        <v>15</v>
      </c>
      <c r="F235" s="50" t="s">
        <v>16</v>
      </c>
    </row>
    <row r="236" spans="2:6" x14ac:dyDescent="0.2">
      <c r="B236" s="41"/>
      <c r="C236" s="39"/>
      <c r="D236" s="45"/>
      <c r="E236" s="40"/>
      <c r="F236" s="47">
        <f t="shared" ref="F236:F238" si="29">D236*E236</f>
        <v>0</v>
      </c>
    </row>
    <row r="237" spans="2:6" x14ac:dyDescent="0.2">
      <c r="B237" s="42"/>
      <c r="C237" s="40"/>
      <c r="D237" s="45"/>
      <c r="E237" s="40"/>
      <c r="F237" s="47">
        <f t="shared" si="29"/>
        <v>0</v>
      </c>
    </row>
    <row r="238" spans="2:6" x14ac:dyDescent="0.2">
      <c r="B238" s="42"/>
      <c r="C238" s="40"/>
      <c r="D238" s="45"/>
      <c r="E238" s="40"/>
      <c r="F238" s="47">
        <f t="shared" si="29"/>
        <v>0</v>
      </c>
    </row>
    <row r="239" spans="2:6" ht="23.25" customHeight="1" thickBot="1" x14ac:dyDescent="0.25">
      <c r="B239" s="43"/>
      <c r="C239" s="44"/>
      <c r="D239" s="46"/>
      <c r="E239" s="44"/>
      <c r="F239" s="47">
        <f>D239*E239</f>
        <v>0</v>
      </c>
    </row>
    <row r="240" spans="2:6" ht="13.5" thickBot="1" x14ac:dyDescent="0.25">
      <c r="B240" s="127" t="s">
        <v>150</v>
      </c>
      <c r="C240" s="128"/>
      <c r="D240" s="128"/>
      <c r="E240" s="51" t="s">
        <v>17</v>
      </c>
      <c r="F240" s="52">
        <f>SUM(F242:F245)</f>
        <v>0</v>
      </c>
    </row>
    <row r="241" spans="2:6" ht="25.5" x14ac:dyDescent="0.2">
      <c r="B241" s="48" t="s">
        <v>10</v>
      </c>
      <c r="C241" s="49" t="s">
        <v>106</v>
      </c>
      <c r="D241" s="49" t="s">
        <v>14</v>
      </c>
      <c r="E241" s="49" t="s">
        <v>15</v>
      </c>
      <c r="F241" s="50" t="s">
        <v>16</v>
      </c>
    </row>
    <row r="242" spans="2:6" x14ac:dyDescent="0.2">
      <c r="B242" s="41"/>
      <c r="C242" s="39"/>
      <c r="D242" s="45"/>
      <c r="E242" s="40"/>
      <c r="F242" s="47">
        <f t="shared" ref="F242:F244" si="30">D242*E242</f>
        <v>0</v>
      </c>
    </row>
    <row r="243" spans="2:6" x14ac:dyDescent="0.2">
      <c r="B243" s="42"/>
      <c r="C243" s="40"/>
      <c r="D243" s="45"/>
      <c r="E243" s="40"/>
      <c r="F243" s="47">
        <f t="shared" si="30"/>
        <v>0</v>
      </c>
    </row>
    <row r="244" spans="2:6" x14ac:dyDescent="0.2">
      <c r="B244" s="42"/>
      <c r="C244" s="40"/>
      <c r="D244" s="45"/>
      <c r="E244" s="40"/>
      <c r="F244" s="47">
        <f t="shared" si="30"/>
        <v>0</v>
      </c>
    </row>
    <row r="245" spans="2:6" ht="23.25" customHeight="1" thickBot="1" x14ac:dyDescent="0.25">
      <c r="B245" s="43"/>
      <c r="C245" s="44"/>
      <c r="D245" s="46"/>
      <c r="E245" s="44"/>
      <c r="F245" s="47">
        <f>D245*E245</f>
        <v>0</v>
      </c>
    </row>
    <row r="246" spans="2:6" ht="13.5" thickBot="1" x14ac:dyDescent="0.25">
      <c r="B246" s="127" t="s">
        <v>151</v>
      </c>
      <c r="C246" s="128"/>
      <c r="D246" s="128"/>
      <c r="E246" s="51" t="s">
        <v>17</v>
      </c>
      <c r="F246" s="52">
        <f>SUM(F248:F251)</f>
        <v>0</v>
      </c>
    </row>
    <row r="247" spans="2:6" ht="25.5" x14ac:dyDescent="0.2">
      <c r="B247" s="48" t="s">
        <v>10</v>
      </c>
      <c r="C247" s="49" t="s">
        <v>106</v>
      </c>
      <c r="D247" s="49" t="s">
        <v>14</v>
      </c>
      <c r="E247" s="49" t="s">
        <v>15</v>
      </c>
      <c r="F247" s="50" t="s">
        <v>16</v>
      </c>
    </row>
    <row r="248" spans="2:6" x14ac:dyDescent="0.2">
      <c r="B248" s="41"/>
      <c r="C248" s="39"/>
      <c r="D248" s="45"/>
      <c r="E248" s="40"/>
      <c r="F248" s="45">
        <f t="shared" ref="F248:F250" si="31">D248*E248</f>
        <v>0</v>
      </c>
    </row>
    <row r="249" spans="2:6" x14ac:dyDescent="0.2">
      <c r="B249" s="42"/>
      <c r="C249" s="40"/>
      <c r="D249" s="45"/>
      <c r="E249" s="40"/>
      <c r="F249" s="45">
        <f t="shared" si="31"/>
        <v>0</v>
      </c>
    </row>
    <row r="250" spans="2:6" x14ac:dyDescent="0.2">
      <c r="B250" s="42"/>
      <c r="C250" s="40"/>
      <c r="D250" s="45"/>
      <c r="E250" s="40"/>
      <c r="F250" s="45">
        <f t="shared" si="31"/>
        <v>0</v>
      </c>
    </row>
    <row r="251" spans="2:6" ht="23.25" customHeight="1" thickBot="1" x14ac:dyDescent="0.25">
      <c r="B251" s="43"/>
      <c r="C251" s="44"/>
      <c r="D251" s="46"/>
      <c r="E251" s="44"/>
      <c r="F251" s="46">
        <f>D251*E251</f>
        <v>0</v>
      </c>
    </row>
    <row r="257" ht="23.25" customHeight="1" x14ac:dyDescent="0.2"/>
  </sheetData>
  <mergeCells count="50">
    <mergeCell ref="B246:D246"/>
    <mergeCell ref="B196:D196"/>
    <mergeCell ref="E196:F196"/>
    <mergeCell ref="B216:D216"/>
    <mergeCell ref="B222:D222"/>
    <mergeCell ref="B228:D228"/>
    <mergeCell ref="B234:D234"/>
    <mergeCell ref="B240:D240"/>
    <mergeCell ref="B197:D197"/>
    <mergeCell ref="B203:D203"/>
    <mergeCell ref="B209:D209"/>
    <mergeCell ref="B215:D215"/>
    <mergeCell ref="E215:F215"/>
    <mergeCell ref="B177:D177"/>
    <mergeCell ref="E177:F177"/>
    <mergeCell ref="B178:D178"/>
    <mergeCell ref="B184:D184"/>
    <mergeCell ref="B190:D190"/>
    <mergeCell ref="B62:D62"/>
    <mergeCell ref="E44:F44"/>
    <mergeCell ref="E93:F93"/>
    <mergeCell ref="E135:F135"/>
    <mergeCell ref="B68:D68"/>
    <mergeCell ref="B74:D74"/>
    <mergeCell ref="B80:D80"/>
    <mergeCell ref="B2:D2"/>
    <mergeCell ref="B44:D44"/>
    <mergeCell ref="B22:D22"/>
    <mergeCell ref="B32:D32"/>
    <mergeCell ref="B38:D38"/>
    <mergeCell ref="B3:D3"/>
    <mergeCell ref="B9:D9"/>
    <mergeCell ref="B15:D15"/>
    <mergeCell ref="B21:D21"/>
    <mergeCell ref="B153:D153"/>
    <mergeCell ref="B159:D159"/>
    <mergeCell ref="B165:D165"/>
    <mergeCell ref="B171:D171"/>
    <mergeCell ref="B45:D45"/>
    <mergeCell ref="B51:D51"/>
    <mergeCell ref="B135:D135"/>
    <mergeCell ref="B136:D136"/>
    <mergeCell ref="B142:D142"/>
    <mergeCell ref="B129:D129"/>
    <mergeCell ref="B93:D93"/>
    <mergeCell ref="B94:D94"/>
    <mergeCell ref="B100:D100"/>
    <mergeCell ref="B106:D106"/>
    <mergeCell ref="B112:D112"/>
    <mergeCell ref="B123:D123"/>
  </mergeCells>
  <pageMargins left="0.78740157499999996" right="0.78740157499999996" top="1.1470037453183521" bottom="0.67883895131086147" header="0.4921259845" footer="0.4921259845"/>
  <pageSetup paperSize="9" orientation="landscape" r:id="rId1"/>
  <headerFooter alignWithMargins="0">
    <oddHeader>&amp;C&amp;"Verdana,Gras"&amp;14Tierce maintenance du parc applicatif et de la plateforme GED&amp;"Verdana,Normal"
&amp;"Verdana,Gras"&amp;K03+025UO Maintenance évolutive</oddHeader>
    <oddFooter>&amp;CPage &amp;P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F118"/>
  <sheetViews>
    <sheetView view="pageLayout" zoomScale="90" zoomScaleNormal="100" zoomScalePageLayoutView="90" workbookViewId="0">
      <selection activeCell="B106" sqref="B106:D106"/>
    </sheetView>
  </sheetViews>
  <sheetFormatPr baseColWidth="10" defaultColWidth="11.28515625" defaultRowHeight="12.75" x14ac:dyDescent="0.2"/>
  <cols>
    <col min="1" max="1" width="5.28515625" style="4" customWidth="1"/>
    <col min="2" max="2" width="11.28515625" style="4"/>
    <col min="3" max="3" width="56.42578125" style="4" customWidth="1"/>
    <col min="4" max="4" width="20" style="4" customWidth="1"/>
    <col min="5" max="5" width="13.7109375" style="4" customWidth="1"/>
    <col min="6" max="6" width="18.28515625" style="4" customWidth="1"/>
    <col min="7" max="16384" width="11.28515625" style="4"/>
  </cols>
  <sheetData>
    <row r="1" spans="2:6" ht="13.5" thickBot="1" x14ac:dyDescent="0.25"/>
    <row r="2" spans="2:6" ht="28.15" customHeight="1" thickBot="1" x14ac:dyDescent="0.25">
      <c r="B2" s="127" t="s">
        <v>152</v>
      </c>
      <c r="C2" s="128"/>
      <c r="D2" s="128"/>
      <c r="E2" s="51" t="s">
        <v>17</v>
      </c>
      <c r="F2" s="52">
        <f>SUM(F4:F7)</f>
        <v>0</v>
      </c>
    </row>
    <row r="3" spans="2:6" ht="25.5" x14ac:dyDescent="0.2">
      <c r="B3" s="48" t="s">
        <v>10</v>
      </c>
      <c r="C3" s="22" t="s">
        <v>106</v>
      </c>
      <c r="D3" s="49" t="s">
        <v>14</v>
      </c>
      <c r="E3" s="49" t="s">
        <v>15</v>
      </c>
      <c r="F3" s="50" t="s">
        <v>16</v>
      </c>
    </row>
    <row r="4" spans="2:6" x14ac:dyDescent="0.2">
      <c r="B4" s="41"/>
      <c r="C4" s="39"/>
      <c r="D4" s="45"/>
      <c r="E4" s="40"/>
      <c r="F4" s="47">
        <f>D4*E4</f>
        <v>0</v>
      </c>
    </row>
    <row r="5" spans="2:6" x14ac:dyDescent="0.2">
      <c r="B5" s="42"/>
      <c r="C5" s="40"/>
      <c r="D5" s="45"/>
      <c r="E5" s="40"/>
      <c r="F5" s="47">
        <f t="shared" ref="F5:F7" si="0">D5*E5</f>
        <v>0</v>
      </c>
    </row>
    <row r="6" spans="2:6" x14ac:dyDescent="0.2">
      <c r="B6" s="42"/>
      <c r="C6" s="40"/>
      <c r="D6" s="45"/>
      <c r="E6" s="40"/>
      <c r="F6" s="47">
        <f t="shared" si="0"/>
        <v>0</v>
      </c>
    </row>
    <row r="7" spans="2:6" ht="13.5" thickBot="1" x14ac:dyDescent="0.25">
      <c r="B7" s="43"/>
      <c r="C7" s="44"/>
      <c r="D7" s="46"/>
      <c r="E7" s="44"/>
      <c r="F7" s="47">
        <f t="shared" si="0"/>
        <v>0</v>
      </c>
    </row>
    <row r="8" spans="2:6" ht="29.45" customHeight="1" thickBot="1" x14ac:dyDescent="0.25">
      <c r="B8" s="127" t="s">
        <v>153</v>
      </c>
      <c r="C8" s="128"/>
      <c r="D8" s="128"/>
      <c r="E8" s="51" t="s">
        <v>17</v>
      </c>
      <c r="F8" s="52">
        <f>SUM(F10:F13)</f>
        <v>0</v>
      </c>
    </row>
    <row r="9" spans="2:6" ht="25.5" x14ac:dyDescent="0.2">
      <c r="B9" s="48" t="s">
        <v>10</v>
      </c>
      <c r="C9" s="22" t="s">
        <v>106</v>
      </c>
      <c r="D9" s="49" t="s">
        <v>14</v>
      </c>
      <c r="E9" s="49" t="s">
        <v>15</v>
      </c>
      <c r="F9" s="50" t="s">
        <v>16</v>
      </c>
    </row>
    <row r="10" spans="2:6" x14ac:dyDescent="0.2">
      <c r="B10" s="41"/>
      <c r="C10" s="39"/>
      <c r="D10" s="45"/>
      <c r="E10" s="40"/>
      <c r="F10" s="47">
        <f>D10*E10</f>
        <v>0</v>
      </c>
    </row>
    <row r="11" spans="2:6" ht="15" customHeight="1" x14ac:dyDescent="0.2">
      <c r="B11" s="42"/>
      <c r="C11" s="40"/>
      <c r="D11" s="45"/>
      <c r="E11" s="40"/>
      <c r="F11" s="47">
        <f t="shared" ref="F11:F13" si="1">D11*E11</f>
        <v>0</v>
      </c>
    </row>
    <row r="12" spans="2:6" x14ac:dyDescent="0.2">
      <c r="B12" s="42"/>
      <c r="C12" s="40"/>
      <c r="D12" s="45"/>
      <c r="E12" s="40"/>
      <c r="F12" s="47">
        <f t="shared" si="1"/>
        <v>0</v>
      </c>
    </row>
    <row r="13" spans="2:6" ht="13.5" thickBot="1" x14ac:dyDescent="0.25">
      <c r="B13" s="43"/>
      <c r="C13" s="44"/>
      <c r="D13" s="46"/>
      <c r="E13" s="44"/>
      <c r="F13" s="47">
        <f t="shared" si="1"/>
        <v>0</v>
      </c>
    </row>
    <row r="14" spans="2:6" ht="31.15" customHeight="1" thickBot="1" x14ac:dyDescent="0.25">
      <c r="B14" s="127" t="s">
        <v>154</v>
      </c>
      <c r="C14" s="128"/>
      <c r="D14" s="128"/>
      <c r="E14" s="51" t="s">
        <v>17</v>
      </c>
      <c r="F14" s="52">
        <f>SUM(F16:F19)</f>
        <v>0</v>
      </c>
    </row>
    <row r="15" spans="2:6" ht="25.5" x14ac:dyDescent="0.2">
      <c r="B15" s="48" t="s">
        <v>10</v>
      </c>
      <c r="C15" s="22" t="s">
        <v>106</v>
      </c>
      <c r="D15" s="49" t="s">
        <v>14</v>
      </c>
      <c r="E15" s="49" t="s">
        <v>15</v>
      </c>
      <c r="F15" s="50" t="s">
        <v>16</v>
      </c>
    </row>
    <row r="16" spans="2:6" x14ac:dyDescent="0.2">
      <c r="B16" s="41"/>
      <c r="C16" s="39"/>
      <c r="D16" s="45"/>
      <c r="E16" s="40"/>
      <c r="F16" s="47">
        <f>D16*E16</f>
        <v>0</v>
      </c>
    </row>
    <row r="17" spans="2:6" x14ac:dyDescent="0.2">
      <c r="B17" s="42"/>
      <c r="C17" s="40"/>
      <c r="D17" s="45"/>
      <c r="E17" s="40"/>
      <c r="F17" s="47">
        <f t="shared" ref="F17:F19" si="2">D17*E17</f>
        <v>0</v>
      </c>
    </row>
    <row r="18" spans="2:6" x14ac:dyDescent="0.2">
      <c r="B18" s="42"/>
      <c r="C18" s="40"/>
      <c r="D18" s="45"/>
      <c r="E18" s="40"/>
      <c r="F18" s="47">
        <f t="shared" si="2"/>
        <v>0</v>
      </c>
    </row>
    <row r="19" spans="2:6" ht="13.5" thickBot="1" x14ac:dyDescent="0.25">
      <c r="B19" s="43"/>
      <c r="C19" s="44"/>
      <c r="D19" s="46"/>
      <c r="E19" s="44"/>
      <c r="F19" s="47">
        <f t="shared" si="2"/>
        <v>0</v>
      </c>
    </row>
    <row r="20" spans="2:6" ht="30" customHeight="1" thickBot="1" x14ac:dyDescent="0.25">
      <c r="B20" s="127" t="s">
        <v>155</v>
      </c>
      <c r="C20" s="128"/>
      <c r="D20" s="128"/>
      <c r="E20" s="51" t="s">
        <v>17</v>
      </c>
      <c r="F20" s="52">
        <f>SUM(F22:F25)</f>
        <v>0</v>
      </c>
    </row>
    <row r="21" spans="2:6" ht="25.5" x14ac:dyDescent="0.2">
      <c r="B21" s="48" t="s">
        <v>10</v>
      </c>
      <c r="C21" s="22" t="s">
        <v>106</v>
      </c>
      <c r="D21" s="49" t="s">
        <v>14</v>
      </c>
      <c r="E21" s="49" t="s">
        <v>15</v>
      </c>
      <c r="F21" s="50" t="s">
        <v>16</v>
      </c>
    </row>
    <row r="22" spans="2:6" x14ac:dyDescent="0.2">
      <c r="B22" s="41"/>
      <c r="C22" s="39"/>
      <c r="D22" s="45"/>
      <c r="E22" s="40"/>
      <c r="F22" s="47">
        <f>D22*E22</f>
        <v>0</v>
      </c>
    </row>
    <row r="23" spans="2:6" x14ac:dyDescent="0.2">
      <c r="B23" s="42"/>
      <c r="C23" s="40"/>
      <c r="D23" s="45"/>
      <c r="E23" s="40"/>
      <c r="F23" s="47">
        <f t="shared" ref="F23:F25" si="3">D23*E23</f>
        <v>0</v>
      </c>
    </row>
    <row r="24" spans="2:6" x14ac:dyDescent="0.2">
      <c r="B24" s="42"/>
      <c r="C24" s="40"/>
      <c r="D24" s="45"/>
      <c r="E24" s="40"/>
      <c r="F24" s="47">
        <f t="shared" si="3"/>
        <v>0</v>
      </c>
    </row>
    <row r="25" spans="2:6" ht="13.5" thickBot="1" x14ac:dyDescent="0.25">
      <c r="B25" s="43"/>
      <c r="C25" s="44"/>
      <c r="D25" s="46"/>
      <c r="E25" s="44"/>
      <c r="F25" s="47">
        <f t="shared" si="3"/>
        <v>0</v>
      </c>
    </row>
    <row r="26" spans="2:6" ht="28.15" customHeight="1" thickBot="1" x14ac:dyDescent="0.25">
      <c r="B26" s="127" t="s">
        <v>156</v>
      </c>
      <c r="C26" s="128"/>
      <c r="D26" s="128"/>
      <c r="E26" s="51" t="s">
        <v>17</v>
      </c>
      <c r="F26" s="52">
        <f>SUM(F28:F31)</f>
        <v>0</v>
      </c>
    </row>
    <row r="27" spans="2:6" ht="25.5" x14ac:dyDescent="0.2">
      <c r="B27" s="48" t="s">
        <v>10</v>
      </c>
      <c r="C27" s="22" t="s">
        <v>106</v>
      </c>
      <c r="D27" s="49" t="s">
        <v>14</v>
      </c>
      <c r="E27" s="49" t="s">
        <v>15</v>
      </c>
      <c r="F27" s="50" t="s">
        <v>16</v>
      </c>
    </row>
    <row r="28" spans="2:6" x14ac:dyDescent="0.2">
      <c r="B28" s="41"/>
      <c r="C28" s="39"/>
      <c r="D28" s="45"/>
      <c r="E28" s="40"/>
      <c r="F28" s="47">
        <f>D28*E28</f>
        <v>0</v>
      </c>
    </row>
    <row r="29" spans="2:6" x14ac:dyDescent="0.2">
      <c r="B29" s="42"/>
      <c r="C29" s="40"/>
      <c r="D29" s="45"/>
      <c r="E29" s="40"/>
      <c r="F29" s="47">
        <f t="shared" ref="F29:F31" si="4">D29*E29</f>
        <v>0</v>
      </c>
    </row>
    <row r="30" spans="2:6" x14ac:dyDescent="0.2">
      <c r="B30" s="42"/>
      <c r="C30" s="40"/>
      <c r="D30" s="45"/>
      <c r="E30" s="40"/>
      <c r="F30" s="47">
        <f t="shared" si="4"/>
        <v>0</v>
      </c>
    </row>
    <row r="31" spans="2:6" ht="13.5" thickBot="1" x14ac:dyDescent="0.25">
      <c r="B31" s="43"/>
      <c r="C31" s="44"/>
      <c r="D31" s="46"/>
      <c r="E31" s="44"/>
      <c r="F31" s="47">
        <f t="shared" si="4"/>
        <v>0</v>
      </c>
    </row>
    <row r="32" spans="2:6" ht="29.45" customHeight="1" thickBot="1" x14ac:dyDescent="0.25">
      <c r="B32" s="127" t="s">
        <v>157</v>
      </c>
      <c r="C32" s="128"/>
      <c r="D32" s="128"/>
      <c r="E32" s="51" t="s">
        <v>17</v>
      </c>
      <c r="F32" s="52">
        <f>SUM(F34:F37)</f>
        <v>0</v>
      </c>
    </row>
    <row r="33" spans="2:6" ht="25.5" x14ac:dyDescent="0.2">
      <c r="B33" s="48" t="s">
        <v>10</v>
      </c>
      <c r="C33" s="22" t="s">
        <v>106</v>
      </c>
      <c r="D33" s="49" t="s">
        <v>14</v>
      </c>
      <c r="E33" s="49" t="s">
        <v>15</v>
      </c>
      <c r="F33" s="50" t="s">
        <v>16</v>
      </c>
    </row>
    <row r="34" spans="2:6" x14ac:dyDescent="0.2">
      <c r="B34" s="41"/>
      <c r="C34" s="39"/>
      <c r="D34" s="45"/>
      <c r="E34" s="40"/>
      <c r="F34" s="47">
        <f>D34*E34</f>
        <v>0</v>
      </c>
    </row>
    <row r="35" spans="2:6" ht="15" customHeight="1" x14ac:dyDescent="0.2">
      <c r="B35" s="42"/>
      <c r="C35" s="40"/>
      <c r="D35" s="45"/>
      <c r="E35" s="40"/>
      <c r="F35" s="47">
        <f t="shared" ref="F35:F37" si="5">D35*E35</f>
        <v>0</v>
      </c>
    </row>
    <row r="36" spans="2:6" x14ac:dyDescent="0.2">
      <c r="B36" s="42"/>
      <c r="C36" s="40"/>
      <c r="D36" s="45"/>
      <c r="E36" s="40"/>
      <c r="F36" s="47">
        <f t="shared" si="5"/>
        <v>0</v>
      </c>
    </row>
    <row r="37" spans="2:6" ht="13.5" thickBot="1" x14ac:dyDescent="0.25">
      <c r="B37" s="43"/>
      <c r="C37" s="44"/>
      <c r="D37" s="46"/>
      <c r="E37" s="44"/>
      <c r="F37" s="47">
        <f t="shared" si="5"/>
        <v>0</v>
      </c>
    </row>
    <row r="38" spans="2:6" ht="31.15" customHeight="1" thickBot="1" x14ac:dyDescent="0.25">
      <c r="B38" s="127" t="s">
        <v>158</v>
      </c>
      <c r="C38" s="128"/>
      <c r="D38" s="128"/>
      <c r="E38" s="51" t="s">
        <v>17</v>
      </c>
      <c r="F38" s="52">
        <f>SUM(F40:F43)</f>
        <v>0</v>
      </c>
    </row>
    <row r="39" spans="2:6" ht="25.5" x14ac:dyDescent="0.2">
      <c r="B39" s="48" t="s">
        <v>10</v>
      </c>
      <c r="C39" s="22" t="s">
        <v>106</v>
      </c>
      <c r="D39" s="49" t="s">
        <v>14</v>
      </c>
      <c r="E39" s="49" t="s">
        <v>15</v>
      </c>
      <c r="F39" s="50" t="s">
        <v>16</v>
      </c>
    </row>
    <row r="40" spans="2:6" x14ac:dyDescent="0.2">
      <c r="B40" s="41"/>
      <c r="C40" s="39"/>
      <c r="D40" s="45"/>
      <c r="E40" s="40"/>
      <c r="F40" s="47">
        <f>D40*E40</f>
        <v>0</v>
      </c>
    </row>
    <row r="41" spans="2:6" x14ac:dyDescent="0.2">
      <c r="B41" s="42"/>
      <c r="C41" s="40"/>
      <c r="D41" s="45"/>
      <c r="E41" s="40"/>
      <c r="F41" s="47">
        <f t="shared" ref="F41:F43" si="6">D41*E41</f>
        <v>0</v>
      </c>
    </row>
    <row r="42" spans="2:6" x14ac:dyDescent="0.2">
      <c r="B42" s="42"/>
      <c r="C42" s="40"/>
      <c r="D42" s="45"/>
      <c r="E42" s="40"/>
      <c r="F42" s="47">
        <f t="shared" si="6"/>
        <v>0</v>
      </c>
    </row>
    <row r="43" spans="2:6" ht="13.5" thickBot="1" x14ac:dyDescent="0.25">
      <c r="B43" s="43"/>
      <c r="C43" s="44"/>
      <c r="D43" s="46"/>
      <c r="E43" s="44"/>
      <c r="F43" s="47">
        <f t="shared" si="6"/>
        <v>0</v>
      </c>
    </row>
    <row r="44" spans="2:6" ht="30" customHeight="1" thickBot="1" x14ac:dyDescent="0.25">
      <c r="B44" s="127" t="s">
        <v>159</v>
      </c>
      <c r="C44" s="128"/>
      <c r="D44" s="128"/>
      <c r="E44" s="51" t="s">
        <v>17</v>
      </c>
      <c r="F44" s="52">
        <f>SUM(F46:F49)</f>
        <v>0</v>
      </c>
    </row>
    <row r="45" spans="2:6" ht="25.5" x14ac:dyDescent="0.2">
      <c r="B45" s="48" t="s">
        <v>10</v>
      </c>
      <c r="C45" s="22" t="s">
        <v>106</v>
      </c>
      <c r="D45" s="49" t="s">
        <v>14</v>
      </c>
      <c r="E45" s="49" t="s">
        <v>15</v>
      </c>
      <c r="F45" s="50" t="s">
        <v>16</v>
      </c>
    </row>
    <row r="46" spans="2:6" x14ac:dyDescent="0.2">
      <c r="B46" s="41"/>
      <c r="C46" s="39"/>
      <c r="D46" s="45"/>
      <c r="E46" s="40"/>
      <c r="F46" s="47">
        <f>D46*E46</f>
        <v>0</v>
      </c>
    </row>
    <row r="47" spans="2:6" x14ac:dyDescent="0.2">
      <c r="B47" s="42"/>
      <c r="C47" s="40"/>
      <c r="D47" s="45"/>
      <c r="E47" s="40"/>
      <c r="F47" s="47">
        <f t="shared" ref="F47:F49" si="7">D47*E47</f>
        <v>0</v>
      </c>
    </row>
    <row r="48" spans="2:6" x14ac:dyDescent="0.2">
      <c r="B48" s="42"/>
      <c r="C48" s="40"/>
      <c r="D48" s="45"/>
      <c r="E48" s="40"/>
      <c r="F48" s="47">
        <f t="shared" si="7"/>
        <v>0</v>
      </c>
    </row>
    <row r="49" spans="2:6" ht="13.5" thickBot="1" x14ac:dyDescent="0.25">
      <c r="B49" s="43"/>
      <c r="C49" s="44"/>
      <c r="D49" s="46"/>
      <c r="E49" s="44"/>
      <c r="F49" s="47">
        <f t="shared" si="7"/>
        <v>0</v>
      </c>
    </row>
    <row r="50" spans="2:6" ht="30.75" customHeight="1" thickBot="1" x14ac:dyDescent="0.25">
      <c r="B50" s="127" t="s">
        <v>160</v>
      </c>
      <c r="C50" s="128"/>
      <c r="D50" s="128"/>
      <c r="E50" s="51" t="s">
        <v>17</v>
      </c>
      <c r="F50" s="52">
        <f>SUM(F52:F55)</f>
        <v>0</v>
      </c>
    </row>
    <row r="51" spans="2:6" ht="25.5" x14ac:dyDescent="0.2">
      <c r="B51" s="48" t="s">
        <v>10</v>
      </c>
      <c r="C51" s="22" t="s">
        <v>106</v>
      </c>
      <c r="D51" s="49" t="s">
        <v>14</v>
      </c>
      <c r="E51" s="49" t="s">
        <v>15</v>
      </c>
      <c r="F51" s="50" t="s">
        <v>16</v>
      </c>
    </row>
    <row r="52" spans="2:6" x14ac:dyDescent="0.2">
      <c r="B52" s="41"/>
      <c r="C52" s="39"/>
      <c r="D52" s="45"/>
      <c r="E52" s="40"/>
      <c r="F52" s="47">
        <f>D52*E52</f>
        <v>0</v>
      </c>
    </row>
    <row r="53" spans="2:6" x14ac:dyDescent="0.2">
      <c r="B53" s="42"/>
      <c r="C53" s="40"/>
      <c r="D53" s="45"/>
      <c r="E53" s="40"/>
      <c r="F53" s="47">
        <f t="shared" ref="F53:F55" si="8">D53*E53</f>
        <v>0</v>
      </c>
    </row>
    <row r="54" spans="2:6" x14ac:dyDescent="0.2">
      <c r="B54" s="42"/>
      <c r="C54" s="40"/>
      <c r="D54" s="45"/>
      <c r="E54" s="40"/>
      <c r="F54" s="47">
        <f t="shared" si="8"/>
        <v>0</v>
      </c>
    </row>
    <row r="55" spans="2:6" ht="13.5" thickBot="1" x14ac:dyDescent="0.25">
      <c r="B55" s="43"/>
      <c r="C55" s="44"/>
      <c r="D55" s="46"/>
      <c r="E55" s="44"/>
      <c r="F55" s="47">
        <f t="shared" si="8"/>
        <v>0</v>
      </c>
    </row>
    <row r="56" spans="2:6" ht="30.75" customHeight="1" thickBot="1" x14ac:dyDescent="0.25">
      <c r="B56" s="127" t="s">
        <v>161</v>
      </c>
      <c r="C56" s="128"/>
      <c r="D56" s="128"/>
      <c r="E56" s="51" t="s">
        <v>17</v>
      </c>
      <c r="F56" s="52">
        <f>SUM(F58:F61)</f>
        <v>0</v>
      </c>
    </row>
    <row r="57" spans="2:6" ht="25.5" x14ac:dyDescent="0.2">
      <c r="B57" s="48" t="s">
        <v>10</v>
      </c>
      <c r="C57" s="22" t="s">
        <v>106</v>
      </c>
      <c r="D57" s="49" t="s">
        <v>14</v>
      </c>
      <c r="E57" s="49" t="s">
        <v>15</v>
      </c>
      <c r="F57" s="50" t="s">
        <v>16</v>
      </c>
    </row>
    <row r="58" spans="2:6" x14ac:dyDescent="0.2">
      <c r="B58" s="41"/>
      <c r="C58" s="39"/>
      <c r="D58" s="45"/>
      <c r="E58" s="40"/>
      <c r="F58" s="47">
        <f>D58*E58</f>
        <v>0</v>
      </c>
    </row>
    <row r="59" spans="2:6" x14ac:dyDescent="0.2">
      <c r="B59" s="42"/>
      <c r="C59" s="40"/>
      <c r="D59" s="45"/>
      <c r="E59" s="40"/>
      <c r="F59" s="47">
        <f t="shared" ref="F59:F60" si="9">D59*E59</f>
        <v>0</v>
      </c>
    </row>
    <row r="60" spans="2:6" x14ac:dyDescent="0.2">
      <c r="B60" s="42"/>
      <c r="C60" s="40"/>
      <c r="D60" s="45"/>
      <c r="E60" s="40"/>
      <c r="F60" s="47">
        <f t="shared" si="9"/>
        <v>0</v>
      </c>
    </row>
    <row r="61" spans="2:6" ht="13.5" thickBot="1" x14ac:dyDescent="0.25">
      <c r="B61" s="43"/>
      <c r="C61" s="44"/>
      <c r="D61" s="46"/>
      <c r="E61" s="44"/>
      <c r="F61" s="47">
        <v>0</v>
      </c>
    </row>
    <row r="62" spans="2:6" ht="30.75" customHeight="1" thickBot="1" x14ac:dyDescent="0.25">
      <c r="B62" s="127" t="s">
        <v>162</v>
      </c>
      <c r="C62" s="128"/>
      <c r="D62" s="128"/>
      <c r="E62" s="51" t="s">
        <v>17</v>
      </c>
      <c r="F62" s="52">
        <f>SUM(F64:F67)</f>
        <v>0</v>
      </c>
    </row>
    <row r="63" spans="2:6" ht="25.5" x14ac:dyDescent="0.2">
      <c r="B63" s="48" t="s">
        <v>10</v>
      </c>
      <c r="C63" s="22" t="s">
        <v>106</v>
      </c>
      <c r="D63" s="49" t="s">
        <v>14</v>
      </c>
      <c r="E63" s="49" t="s">
        <v>15</v>
      </c>
      <c r="F63" s="50" t="s">
        <v>16</v>
      </c>
    </row>
    <row r="64" spans="2:6" x14ac:dyDescent="0.2">
      <c r="B64" s="41"/>
      <c r="C64" s="39"/>
      <c r="D64" s="45"/>
      <c r="E64" s="40"/>
      <c r="F64" s="47">
        <f>D64*E64</f>
        <v>0</v>
      </c>
    </row>
    <row r="65" spans="2:6" x14ac:dyDescent="0.2">
      <c r="B65" s="42"/>
      <c r="C65" s="40"/>
      <c r="D65" s="45"/>
      <c r="E65" s="40"/>
      <c r="F65" s="47">
        <f t="shared" ref="F65:F67" si="10">D65*E65</f>
        <v>0</v>
      </c>
    </row>
    <row r="66" spans="2:6" x14ac:dyDescent="0.2">
      <c r="B66" s="42"/>
      <c r="C66" s="40"/>
      <c r="D66" s="45"/>
      <c r="E66" s="40"/>
      <c r="F66" s="47">
        <f t="shared" si="10"/>
        <v>0</v>
      </c>
    </row>
    <row r="67" spans="2:6" ht="13.5" thickBot="1" x14ac:dyDescent="0.25">
      <c r="B67" s="43"/>
      <c r="C67" s="44"/>
      <c r="D67" s="46"/>
      <c r="E67" s="44"/>
      <c r="F67" s="47">
        <f t="shared" si="10"/>
        <v>0</v>
      </c>
    </row>
    <row r="68" spans="2:6" ht="30.75" customHeight="1" thickBot="1" x14ac:dyDescent="0.25">
      <c r="B68" s="127" t="s">
        <v>163</v>
      </c>
      <c r="C68" s="128"/>
      <c r="D68" s="128"/>
      <c r="E68" s="51" t="s">
        <v>17</v>
      </c>
      <c r="F68" s="52">
        <f>SUM(F70:F73)</f>
        <v>0</v>
      </c>
    </row>
    <row r="69" spans="2:6" ht="25.5" x14ac:dyDescent="0.2">
      <c r="B69" s="48" t="s">
        <v>10</v>
      </c>
      <c r="C69" s="22" t="s">
        <v>106</v>
      </c>
      <c r="D69" s="49" t="s">
        <v>14</v>
      </c>
      <c r="E69" s="49" t="s">
        <v>15</v>
      </c>
      <c r="F69" s="50" t="s">
        <v>16</v>
      </c>
    </row>
    <row r="70" spans="2:6" x14ac:dyDescent="0.2">
      <c r="B70" s="41"/>
      <c r="C70" s="39"/>
      <c r="D70" s="45"/>
      <c r="E70" s="40"/>
      <c r="F70" s="47">
        <f>D70*E70</f>
        <v>0</v>
      </c>
    </row>
    <row r="71" spans="2:6" x14ac:dyDescent="0.2">
      <c r="B71" s="42"/>
      <c r="C71" s="40"/>
      <c r="D71" s="45"/>
      <c r="E71" s="40"/>
      <c r="F71" s="47">
        <f t="shared" ref="F71:F72" si="11">D71*E71</f>
        <v>0</v>
      </c>
    </row>
    <row r="72" spans="2:6" x14ac:dyDescent="0.2">
      <c r="B72" s="42"/>
      <c r="C72" s="40"/>
      <c r="D72" s="45"/>
      <c r="E72" s="40"/>
      <c r="F72" s="47">
        <f t="shared" si="11"/>
        <v>0</v>
      </c>
    </row>
    <row r="73" spans="2:6" ht="13.5" thickBot="1" x14ac:dyDescent="0.25">
      <c r="B73" s="43"/>
      <c r="C73" s="44"/>
      <c r="D73" s="46"/>
      <c r="E73" s="44"/>
      <c r="F73" s="54">
        <v>0</v>
      </c>
    </row>
    <row r="74" spans="2:6" ht="13.5" thickBot="1" x14ac:dyDescent="0.25">
      <c r="B74" s="75"/>
      <c r="C74" s="75"/>
      <c r="D74" s="76"/>
      <c r="E74" s="75"/>
      <c r="F74" s="76"/>
    </row>
    <row r="75" spans="2:6" ht="30.75" customHeight="1" thickBot="1" x14ac:dyDescent="0.25">
      <c r="B75" s="127" t="s">
        <v>164</v>
      </c>
      <c r="C75" s="128"/>
      <c r="D75" s="128"/>
      <c r="E75" s="51" t="s">
        <v>17</v>
      </c>
      <c r="F75" s="52">
        <f>SUM(F77:F80)</f>
        <v>0</v>
      </c>
    </row>
    <row r="76" spans="2:6" ht="25.5" x14ac:dyDescent="0.2">
      <c r="B76" s="48" t="s">
        <v>10</v>
      </c>
      <c r="C76" s="22" t="s">
        <v>106</v>
      </c>
      <c r="D76" s="49" t="s">
        <v>14</v>
      </c>
      <c r="E76" s="49" t="s">
        <v>15</v>
      </c>
      <c r="F76" s="50" t="s">
        <v>16</v>
      </c>
    </row>
    <row r="77" spans="2:6" x14ac:dyDescent="0.2">
      <c r="B77" s="41"/>
      <c r="C77" s="39"/>
      <c r="D77" s="45"/>
      <c r="E77" s="40"/>
      <c r="F77" s="47">
        <f>D77*E77</f>
        <v>0</v>
      </c>
    </row>
    <row r="78" spans="2:6" x14ac:dyDescent="0.2">
      <c r="B78" s="42"/>
      <c r="C78" s="40"/>
      <c r="D78" s="45"/>
      <c r="E78" s="40"/>
      <c r="F78" s="47">
        <f t="shared" ref="F78:F80" si="12">D78*E78</f>
        <v>0</v>
      </c>
    </row>
    <row r="79" spans="2:6" x14ac:dyDescent="0.2">
      <c r="B79" s="42"/>
      <c r="C79" s="40"/>
      <c r="D79" s="45"/>
      <c r="E79" s="40"/>
      <c r="F79" s="47">
        <f t="shared" si="12"/>
        <v>0</v>
      </c>
    </row>
    <row r="80" spans="2:6" ht="13.5" thickBot="1" x14ac:dyDescent="0.25">
      <c r="B80" s="43"/>
      <c r="C80" s="44"/>
      <c r="D80" s="46"/>
      <c r="E80" s="44"/>
      <c r="F80" s="47">
        <f t="shared" si="12"/>
        <v>0</v>
      </c>
    </row>
    <row r="81" spans="2:6" ht="30.75" customHeight="1" thickBot="1" x14ac:dyDescent="0.25">
      <c r="B81" s="127" t="s">
        <v>165</v>
      </c>
      <c r="C81" s="128"/>
      <c r="D81" s="128"/>
      <c r="E81" s="51" t="s">
        <v>17</v>
      </c>
      <c r="F81" s="52">
        <f>SUM(F83:F86)</f>
        <v>0</v>
      </c>
    </row>
    <row r="82" spans="2:6" ht="25.5" x14ac:dyDescent="0.2">
      <c r="B82" s="48" t="s">
        <v>10</v>
      </c>
      <c r="C82" s="22" t="s">
        <v>106</v>
      </c>
      <c r="D82" s="49" t="s">
        <v>14</v>
      </c>
      <c r="E82" s="49" t="s">
        <v>15</v>
      </c>
      <c r="F82" s="50" t="s">
        <v>16</v>
      </c>
    </row>
    <row r="83" spans="2:6" x14ac:dyDescent="0.2">
      <c r="B83" s="41"/>
      <c r="C83" s="39"/>
      <c r="D83" s="45"/>
      <c r="E83" s="40"/>
      <c r="F83" s="47">
        <f>D83*E83</f>
        <v>0</v>
      </c>
    </row>
    <row r="84" spans="2:6" x14ac:dyDescent="0.2">
      <c r="B84" s="42"/>
      <c r="C84" s="40"/>
      <c r="D84" s="45"/>
      <c r="E84" s="40"/>
      <c r="F84" s="47">
        <f t="shared" ref="F84:F86" si="13">D84*E84</f>
        <v>0</v>
      </c>
    </row>
    <row r="85" spans="2:6" x14ac:dyDescent="0.2">
      <c r="B85" s="42"/>
      <c r="C85" s="40"/>
      <c r="D85" s="45"/>
      <c r="E85" s="40"/>
      <c r="F85" s="47">
        <f t="shared" si="13"/>
        <v>0</v>
      </c>
    </row>
    <row r="86" spans="2:6" ht="13.5" thickBot="1" x14ac:dyDescent="0.25">
      <c r="B86" s="43"/>
      <c r="C86" s="44"/>
      <c r="D86" s="46"/>
      <c r="E86" s="44"/>
      <c r="F86" s="47">
        <f t="shared" si="13"/>
        <v>0</v>
      </c>
    </row>
    <row r="87" spans="2:6" ht="30.75" customHeight="1" thickBot="1" x14ac:dyDescent="0.25">
      <c r="B87" s="127" t="s">
        <v>166</v>
      </c>
      <c r="C87" s="128"/>
      <c r="D87" s="128"/>
      <c r="E87" s="51" t="s">
        <v>17</v>
      </c>
      <c r="F87" s="52">
        <f>SUM(F89:F92)</f>
        <v>0</v>
      </c>
    </row>
    <row r="88" spans="2:6" ht="25.5" x14ac:dyDescent="0.2">
      <c r="B88" s="48" t="s">
        <v>10</v>
      </c>
      <c r="C88" s="22" t="s">
        <v>106</v>
      </c>
      <c r="D88" s="49" t="s">
        <v>14</v>
      </c>
      <c r="E88" s="49" t="s">
        <v>15</v>
      </c>
      <c r="F88" s="50" t="s">
        <v>16</v>
      </c>
    </row>
    <row r="89" spans="2:6" x14ac:dyDescent="0.2">
      <c r="B89" s="41"/>
      <c r="C89" s="39"/>
      <c r="D89" s="45"/>
      <c r="E89" s="40"/>
      <c r="F89" s="47">
        <f>D89*E89</f>
        <v>0</v>
      </c>
    </row>
    <row r="90" spans="2:6" x14ac:dyDescent="0.2">
      <c r="B90" s="42"/>
      <c r="C90" s="40"/>
      <c r="D90" s="45"/>
      <c r="E90" s="40"/>
      <c r="F90" s="47">
        <f t="shared" ref="F90:F92" si="14">D90*E90</f>
        <v>0</v>
      </c>
    </row>
    <row r="91" spans="2:6" x14ac:dyDescent="0.2">
      <c r="B91" s="42"/>
      <c r="C91" s="40"/>
      <c r="D91" s="45"/>
      <c r="E91" s="40"/>
      <c r="F91" s="47">
        <f t="shared" si="14"/>
        <v>0</v>
      </c>
    </row>
    <row r="92" spans="2:6" ht="13.5" thickBot="1" x14ac:dyDescent="0.25">
      <c r="B92" s="43"/>
      <c r="C92" s="44"/>
      <c r="D92" s="46"/>
      <c r="E92" s="44"/>
      <c r="F92" s="47">
        <f t="shared" si="14"/>
        <v>0</v>
      </c>
    </row>
    <row r="93" spans="2:6" ht="30.75" customHeight="1" thickBot="1" x14ac:dyDescent="0.25">
      <c r="B93" s="127" t="s">
        <v>167</v>
      </c>
      <c r="C93" s="128"/>
      <c r="D93" s="128"/>
      <c r="E93" s="51" t="s">
        <v>17</v>
      </c>
      <c r="F93" s="52">
        <f>SUM(F95:F98)</f>
        <v>0</v>
      </c>
    </row>
    <row r="94" spans="2:6" ht="25.5" x14ac:dyDescent="0.2">
      <c r="B94" s="48" t="s">
        <v>10</v>
      </c>
      <c r="C94" s="22" t="s">
        <v>106</v>
      </c>
      <c r="D94" s="49" t="s">
        <v>14</v>
      </c>
      <c r="E94" s="49" t="s">
        <v>15</v>
      </c>
      <c r="F94" s="50" t="s">
        <v>16</v>
      </c>
    </row>
    <row r="95" spans="2:6" x14ac:dyDescent="0.2">
      <c r="B95" s="41"/>
      <c r="C95" s="39"/>
      <c r="D95" s="45"/>
      <c r="E95" s="40"/>
      <c r="F95" s="47">
        <f>D95*E95</f>
        <v>0</v>
      </c>
    </row>
    <row r="96" spans="2:6" x14ac:dyDescent="0.2">
      <c r="B96" s="42"/>
      <c r="C96" s="40"/>
      <c r="D96" s="45"/>
      <c r="E96" s="40"/>
      <c r="F96" s="47">
        <f t="shared" ref="F96:F98" si="15">D96*E96</f>
        <v>0</v>
      </c>
    </row>
    <row r="97" spans="2:6" x14ac:dyDescent="0.2">
      <c r="B97" s="42"/>
      <c r="C97" s="40"/>
      <c r="D97" s="45"/>
      <c r="E97" s="40"/>
      <c r="F97" s="47">
        <f t="shared" si="15"/>
        <v>0</v>
      </c>
    </row>
    <row r="98" spans="2:6" ht="13.5" thickBot="1" x14ac:dyDescent="0.25">
      <c r="B98" s="43"/>
      <c r="C98" s="44"/>
      <c r="D98" s="46"/>
      <c r="E98" s="44"/>
      <c r="F98" s="54">
        <f t="shared" si="15"/>
        <v>0</v>
      </c>
    </row>
    <row r="99" spans="2:6" ht="13.5" thickBot="1" x14ac:dyDescent="0.25">
      <c r="B99" s="75"/>
      <c r="C99" s="75"/>
      <c r="D99" s="76"/>
      <c r="E99" s="75"/>
      <c r="F99" s="76"/>
    </row>
    <row r="100" spans="2:6" ht="30.75" customHeight="1" thickBot="1" x14ac:dyDescent="0.25">
      <c r="B100" s="127" t="s">
        <v>168</v>
      </c>
      <c r="C100" s="128"/>
      <c r="D100" s="128"/>
      <c r="E100" s="51" t="s">
        <v>17</v>
      </c>
      <c r="F100" s="52">
        <f>SUM(F102:F105)</f>
        <v>0</v>
      </c>
    </row>
    <row r="101" spans="2:6" ht="25.5" x14ac:dyDescent="0.2">
      <c r="B101" s="48" t="s">
        <v>10</v>
      </c>
      <c r="C101" s="22" t="s">
        <v>106</v>
      </c>
      <c r="D101" s="49" t="s">
        <v>14</v>
      </c>
      <c r="E101" s="49" t="s">
        <v>15</v>
      </c>
      <c r="F101" s="50" t="s">
        <v>16</v>
      </c>
    </row>
    <row r="102" spans="2:6" x14ac:dyDescent="0.2">
      <c r="B102" s="41"/>
      <c r="C102" s="39"/>
      <c r="D102" s="45"/>
      <c r="E102" s="40"/>
      <c r="F102" s="47">
        <f>D102*E102</f>
        <v>0</v>
      </c>
    </row>
    <row r="103" spans="2:6" x14ac:dyDescent="0.2">
      <c r="B103" s="42"/>
      <c r="C103" s="40"/>
      <c r="D103" s="45"/>
      <c r="E103" s="40"/>
      <c r="F103" s="47">
        <f t="shared" ref="F103:F105" si="16">D103*E103</f>
        <v>0</v>
      </c>
    </row>
    <row r="104" spans="2:6" x14ac:dyDescent="0.2">
      <c r="B104" s="42"/>
      <c r="C104" s="40"/>
      <c r="D104" s="45"/>
      <c r="E104" s="40"/>
      <c r="F104" s="47">
        <f t="shared" si="16"/>
        <v>0</v>
      </c>
    </row>
    <row r="105" spans="2:6" ht="13.5" thickBot="1" x14ac:dyDescent="0.25">
      <c r="B105" s="43"/>
      <c r="C105" s="44"/>
      <c r="D105" s="46"/>
      <c r="E105" s="44"/>
      <c r="F105" s="47">
        <f t="shared" si="16"/>
        <v>0</v>
      </c>
    </row>
    <row r="106" spans="2:6" ht="30.75" customHeight="1" thickBot="1" x14ac:dyDescent="0.25">
      <c r="B106" s="127" t="s">
        <v>169</v>
      </c>
      <c r="C106" s="128"/>
      <c r="D106" s="128"/>
      <c r="E106" s="51" t="s">
        <v>17</v>
      </c>
      <c r="F106" s="52">
        <f>SUM(F108:F111)</f>
        <v>0</v>
      </c>
    </row>
    <row r="107" spans="2:6" ht="25.5" x14ac:dyDescent="0.2">
      <c r="B107" s="48" t="s">
        <v>10</v>
      </c>
      <c r="C107" s="22" t="s">
        <v>106</v>
      </c>
      <c r="D107" s="49" t="s">
        <v>14</v>
      </c>
      <c r="E107" s="49" t="s">
        <v>15</v>
      </c>
      <c r="F107" s="50" t="s">
        <v>16</v>
      </c>
    </row>
    <row r="108" spans="2:6" x14ac:dyDescent="0.2">
      <c r="B108" s="41"/>
      <c r="C108" s="39"/>
      <c r="D108" s="45"/>
      <c r="E108" s="40"/>
      <c r="F108" s="47">
        <f>D108*E108</f>
        <v>0</v>
      </c>
    </row>
    <row r="109" spans="2:6" x14ac:dyDescent="0.2">
      <c r="B109" s="42"/>
      <c r="C109" s="40"/>
      <c r="D109" s="45"/>
      <c r="E109" s="40"/>
      <c r="F109" s="47">
        <f t="shared" ref="F109:F111" si="17">D109*E109</f>
        <v>0</v>
      </c>
    </row>
    <row r="110" spans="2:6" x14ac:dyDescent="0.2">
      <c r="B110" s="42"/>
      <c r="C110" s="40"/>
      <c r="D110" s="45"/>
      <c r="E110" s="40"/>
      <c r="F110" s="47">
        <f t="shared" si="17"/>
        <v>0</v>
      </c>
    </row>
    <row r="111" spans="2:6" ht="13.5" thickBot="1" x14ac:dyDescent="0.25">
      <c r="B111" s="43"/>
      <c r="C111" s="44"/>
      <c r="D111" s="46"/>
      <c r="E111" s="44"/>
      <c r="F111" s="47">
        <f t="shared" si="17"/>
        <v>0</v>
      </c>
    </row>
    <row r="112" spans="2:6" ht="13.5" thickBot="1" x14ac:dyDescent="0.25"/>
    <row r="113" spans="2:6" ht="13.5" thickBot="1" x14ac:dyDescent="0.25">
      <c r="B113" s="127" t="s">
        <v>171</v>
      </c>
      <c r="C113" s="128"/>
      <c r="D113" s="128"/>
      <c r="E113" s="51" t="s">
        <v>17</v>
      </c>
      <c r="F113" s="52">
        <f>SUM(F115:F118)</f>
        <v>0</v>
      </c>
    </row>
    <row r="114" spans="2:6" ht="25.5" x14ac:dyDescent="0.2">
      <c r="B114" s="48" t="s">
        <v>10</v>
      </c>
      <c r="C114" s="22" t="s">
        <v>106</v>
      </c>
      <c r="D114" s="49" t="s">
        <v>14</v>
      </c>
      <c r="E114" s="49" t="s">
        <v>15</v>
      </c>
      <c r="F114" s="50" t="s">
        <v>16</v>
      </c>
    </row>
    <row r="115" spans="2:6" x14ac:dyDescent="0.2">
      <c r="B115" s="41"/>
      <c r="C115" s="39"/>
      <c r="D115" s="45"/>
      <c r="E115" s="40"/>
      <c r="F115" s="47">
        <f>D115*E115</f>
        <v>0</v>
      </c>
    </row>
    <row r="116" spans="2:6" x14ac:dyDescent="0.2">
      <c r="B116" s="42"/>
      <c r="C116" s="40"/>
      <c r="D116" s="45"/>
      <c r="E116" s="40"/>
      <c r="F116" s="47">
        <f t="shared" ref="F116:F118" si="18">D116*E116</f>
        <v>0</v>
      </c>
    </row>
    <row r="117" spans="2:6" x14ac:dyDescent="0.2">
      <c r="B117" s="42"/>
      <c r="C117" s="40"/>
      <c r="D117" s="45"/>
      <c r="E117" s="40"/>
      <c r="F117" s="47">
        <f t="shared" si="18"/>
        <v>0</v>
      </c>
    </row>
    <row r="118" spans="2:6" ht="13.5" thickBot="1" x14ac:dyDescent="0.25">
      <c r="B118" s="43"/>
      <c r="C118" s="44"/>
      <c r="D118" s="46"/>
      <c r="E118" s="44"/>
      <c r="F118" s="47">
        <f t="shared" si="18"/>
        <v>0</v>
      </c>
    </row>
  </sheetData>
  <mergeCells count="19">
    <mergeCell ref="B113:D113"/>
    <mergeCell ref="B2:D2"/>
    <mergeCell ref="B8:D8"/>
    <mergeCell ref="B14:D14"/>
    <mergeCell ref="B20:D20"/>
    <mergeCell ref="B26:D26"/>
    <mergeCell ref="B32:D32"/>
    <mergeCell ref="B38:D38"/>
    <mergeCell ref="B44:D44"/>
    <mergeCell ref="B50:D50"/>
    <mergeCell ref="B87:D87"/>
    <mergeCell ref="B100:D100"/>
    <mergeCell ref="B106:D106"/>
    <mergeCell ref="B93:D93"/>
    <mergeCell ref="B56:D56"/>
    <mergeCell ref="B62:D62"/>
    <mergeCell ref="B68:D68"/>
    <mergeCell ref="B75:D75"/>
    <mergeCell ref="B81:D81"/>
  </mergeCells>
  <pageMargins left="0.78740157499999996" right="0.78740157499999996" top="1.2916666666666667" bottom="0.984251969" header="0.4921259845" footer="0.4921259845"/>
  <pageSetup paperSize="9" orientation="landscape" r:id="rId1"/>
  <headerFooter alignWithMargins="0">
    <oddHeader>&amp;C&amp;"Verdana,Gras"&amp;14Tierce maintenance du parc applicatif et de la plateforme GED&amp;"Verdana,Normal"
&amp;"Verdana,Gras"&amp;K03+010UO Maintenance adaptative</oddHeader>
    <oddFooter>&amp;CPage &amp;P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autoPageBreaks="0"/>
  </sheetPr>
  <dimension ref="B1:G73"/>
  <sheetViews>
    <sheetView showZeros="0" tabSelected="1" view="pageLayout" zoomScaleNormal="100" workbookViewId="0">
      <selection activeCell="I1" sqref="I1"/>
    </sheetView>
  </sheetViews>
  <sheetFormatPr baseColWidth="10" defaultColWidth="11.42578125" defaultRowHeight="12.75" x14ac:dyDescent="0.2"/>
  <cols>
    <col min="1" max="1" width="2.28515625" style="1" customWidth="1"/>
    <col min="2" max="2" width="8.7109375" style="1" customWidth="1"/>
    <col min="3" max="3" width="64.85546875" style="1" customWidth="1"/>
    <col min="4" max="4" width="23" style="2" customWidth="1"/>
    <col min="5" max="5" width="12.5703125" style="2" customWidth="1"/>
    <col min="6" max="6" width="26.7109375" style="2" customWidth="1"/>
    <col min="7" max="7" width="19.140625" style="1" bestFit="1" customWidth="1"/>
    <col min="8" max="16384" width="11.42578125" style="1"/>
  </cols>
  <sheetData>
    <row r="1" spans="2:7" ht="13.15" customHeight="1" x14ac:dyDescent="0.2">
      <c r="B1" s="138" t="s">
        <v>5</v>
      </c>
      <c r="C1" s="139"/>
      <c r="D1" s="140"/>
      <c r="E1" s="34" t="s">
        <v>8</v>
      </c>
      <c r="F1" s="28" t="s">
        <v>9</v>
      </c>
      <c r="G1" s="28" t="s">
        <v>23</v>
      </c>
    </row>
    <row r="2" spans="2:7" x14ac:dyDescent="0.2">
      <c r="B2" s="25" t="s">
        <v>0</v>
      </c>
      <c r="C2" s="144" t="s">
        <v>43</v>
      </c>
      <c r="D2" s="145"/>
      <c r="E2" s="33">
        <v>1</v>
      </c>
      <c r="F2" s="30">
        <f>'BORDEREAU DES PRIX'!E2</f>
        <v>0</v>
      </c>
      <c r="G2" s="31">
        <f>E2*F2</f>
        <v>0</v>
      </c>
    </row>
    <row r="3" spans="2:7" x14ac:dyDescent="0.2">
      <c r="B3" s="25" t="s">
        <v>28</v>
      </c>
      <c r="C3" s="146" t="s">
        <v>42</v>
      </c>
      <c r="D3" s="147"/>
      <c r="E3" s="33">
        <v>4</v>
      </c>
      <c r="F3" s="30">
        <f>'BORDEREAU DES PRIX'!E3</f>
        <v>0</v>
      </c>
      <c r="G3" s="31">
        <f t="shared" ref="G3" si="0">E3*F3</f>
        <v>0</v>
      </c>
    </row>
    <row r="4" spans="2:7" x14ac:dyDescent="0.2">
      <c r="B4" s="57"/>
      <c r="C4" s="58"/>
      <c r="D4" s="148" t="s">
        <v>101</v>
      </c>
      <c r="E4" s="148"/>
      <c r="F4" s="149"/>
      <c r="G4" s="59">
        <f>SUM(G2:G3)</f>
        <v>0</v>
      </c>
    </row>
    <row r="5" spans="2:7" x14ac:dyDescent="0.2">
      <c r="B5" s="55"/>
      <c r="C5" s="150"/>
      <c r="D5" s="150"/>
      <c r="E5" s="150"/>
      <c r="F5" s="150"/>
      <c r="G5" s="147"/>
    </row>
    <row r="6" spans="2:7" x14ac:dyDescent="0.2">
      <c r="B6" s="141" t="s">
        <v>18</v>
      </c>
      <c r="C6" s="142"/>
      <c r="D6" s="143"/>
      <c r="E6" s="38" t="s">
        <v>8</v>
      </c>
      <c r="F6" s="38" t="s">
        <v>22</v>
      </c>
      <c r="G6" s="38"/>
    </row>
    <row r="7" spans="2:7" s="3" customFormat="1" ht="13.15" customHeight="1" x14ac:dyDescent="0.2">
      <c r="B7" s="57"/>
      <c r="C7" s="136" t="s">
        <v>173</v>
      </c>
      <c r="D7" s="136"/>
      <c r="E7" s="136"/>
      <c r="F7" s="136"/>
      <c r="G7" s="137"/>
    </row>
    <row r="8" spans="2:7" s="3" customFormat="1" ht="13.15" customHeight="1" x14ac:dyDescent="0.2">
      <c r="B8" s="62" t="s">
        <v>1</v>
      </c>
      <c r="C8" s="120" t="s">
        <v>174</v>
      </c>
      <c r="D8" s="36" t="s">
        <v>29</v>
      </c>
      <c r="E8" s="78">
        <v>20</v>
      </c>
      <c r="F8" s="63">
        <f>'BORDEREAU DES PRIX'!E5</f>
        <v>0</v>
      </c>
      <c r="G8" s="32">
        <f>E8*F8</f>
        <v>0</v>
      </c>
    </row>
    <row r="9" spans="2:7" customFormat="1" ht="11.25" customHeight="1" x14ac:dyDescent="0.2">
      <c r="B9" s="62" t="s">
        <v>2</v>
      </c>
      <c r="C9" s="121"/>
      <c r="D9" s="64" t="s">
        <v>57</v>
      </c>
      <c r="E9" s="78">
        <v>9</v>
      </c>
      <c r="F9" s="63">
        <f>'BORDEREAU DES PRIX'!E6</f>
        <v>0</v>
      </c>
      <c r="G9" s="32">
        <f t="shared" ref="G9:G62" si="1">E9*F9</f>
        <v>0</v>
      </c>
    </row>
    <row r="10" spans="2:7" customFormat="1" ht="11.25" customHeight="1" x14ac:dyDescent="0.2">
      <c r="B10" s="62" t="s">
        <v>19</v>
      </c>
      <c r="C10" s="121"/>
      <c r="D10" s="64" t="s">
        <v>30</v>
      </c>
      <c r="E10" s="78">
        <v>2</v>
      </c>
      <c r="F10" s="63">
        <f>'BORDEREAU DES PRIX'!E7</f>
        <v>0</v>
      </c>
      <c r="G10" s="32">
        <f t="shared" si="1"/>
        <v>0</v>
      </c>
    </row>
    <row r="11" spans="2:7" customFormat="1" ht="11.25" customHeight="1" x14ac:dyDescent="0.2">
      <c r="B11" s="65" t="s">
        <v>3</v>
      </c>
      <c r="C11" s="122" t="s">
        <v>175</v>
      </c>
      <c r="D11" s="36" t="s">
        <v>29</v>
      </c>
      <c r="E11" s="78">
        <v>10</v>
      </c>
      <c r="F11" s="63">
        <f>'BORDEREAU DES PRIX'!E8</f>
        <v>0</v>
      </c>
      <c r="G11" s="32">
        <f t="shared" si="1"/>
        <v>0</v>
      </c>
    </row>
    <row r="12" spans="2:7" customFormat="1" ht="11.25" customHeight="1" x14ac:dyDescent="0.2">
      <c r="B12" s="65" t="s">
        <v>4</v>
      </c>
      <c r="C12" s="123"/>
      <c r="D12" s="64" t="s">
        <v>57</v>
      </c>
      <c r="E12" s="78">
        <v>10</v>
      </c>
      <c r="F12" s="63">
        <f>'BORDEREAU DES PRIX'!E9</f>
        <v>0</v>
      </c>
      <c r="G12" s="32">
        <f t="shared" si="1"/>
        <v>0</v>
      </c>
    </row>
    <row r="13" spans="2:7" customFormat="1" ht="11.25" customHeight="1" x14ac:dyDescent="0.2">
      <c r="B13" s="65" t="s">
        <v>20</v>
      </c>
      <c r="C13" s="123"/>
      <c r="D13" s="64" t="s">
        <v>30</v>
      </c>
      <c r="E13" s="78">
        <v>2</v>
      </c>
      <c r="F13" s="63">
        <f>'BORDEREAU DES PRIX'!E10</f>
        <v>0</v>
      </c>
      <c r="G13" s="32">
        <f t="shared" si="1"/>
        <v>0</v>
      </c>
    </row>
    <row r="14" spans="2:7" customFormat="1" ht="11.25" customHeight="1" x14ac:dyDescent="0.2">
      <c r="B14" s="62" t="s">
        <v>31</v>
      </c>
      <c r="C14" s="120" t="s">
        <v>107</v>
      </c>
      <c r="D14" s="36" t="s">
        <v>29</v>
      </c>
      <c r="E14" s="78">
        <v>1</v>
      </c>
      <c r="F14" s="63">
        <f>'BORDEREAU DES PRIX'!E11</f>
        <v>0</v>
      </c>
      <c r="G14" s="32">
        <f t="shared" si="1"/>
        <v>0</v>
      </c>
    </row>
    <row r="15" spans="2:7" customFormat="1" ht="11.25" customHeight="1" x14ac:dyDescent="0.2">
      <c r="B15" s="62" t="s">
        <v>32</v>
      </c>
      <c r="C15" s="120"/>
      <c r="D15" s="64" t="s">
        <v>57</v>
      </c>
      <c r="E15" s="78">
        <v>1</v>
      </c>
      <c r="F15" s="63">
        <f>'BORDEREAU DES PRIX'!E12</f>
        <v>0</v>
      </c>
      <c r="G15" s="32">
        <f t="shared" si="1"/>
        <v>0</v>
      </c>
    </row>
    <row r="16" spans="2:7" customFormat="1" ht="11.25" customHeight="1" x14ac:dyDescent="0.2">
      <c r="B16" s="62" t="s">
        <v>33</v>
      </c>
      <c r="C16" s="120"/>
      <c r="D16" s="64" t="s">
        <v>30</v>
      </c>
      <c r="E16" s="78">
        <v>1</v>
      </c>
      <c r="F16" s="63">
        <f>'BORDEREAU DES PRIX'!E13</f>
        <v>0</v>
      </c>
      <c r="G16" s="32">
        <f t="shared" si="1"/>
        <v>0</v>
      </c>
    </row>
    <row r="17" spans="2:7" customFormat="1" ht="11.25" customHeight="1" x14ac:dyDescent="0.2">
      <c r="B17" s="65" t="s">
        <v>34</v>
      </c>
      <c r="C17" s="122" t="s">
        <v>109</v>
      </c>
      <c r="D17" s="36" t="s">
        <v>29</v>
      </c>
      <c r="E17" s="78">
        <v>1</v>
      </c>
      <c r="F17" s="63">
        <f>'BORDEREAU DES PRIX'!E14</f>
        <v>0</v>
      </c>
      <c r="G17" s="32">
        <f t="shared" si="1"/>
        <v>0</v>
      </c>
    </row>
    <row r="18" spans="2:7" customFormat="1" ht="11.25" customHeight="1" x14ac:dyDescent="0.2">
      <c r="B18" s="65" t="s">
        <v>35</v>
      </c>
      <c r="C18" s="122"/>
      <c r="D18" s="64" t="s">
        <v>57</v>
      </c>
      <c r="E18" s="78">
        <v>1</v>
      </c>
      <c r="F18" s="63">
        <f>'BORDEREAU DES PRIX'!E15</f>
        <v>0</v>
      </c>
      <c r="G18" s="32">
        <f t="shared" si="1"/>
        <v>0</v>
      </c>
    </row>
    <row r="19" spans="2:7" customFormat="1" ht="11.25" customHeight="1" x14ac:dyDescent="0.2">
      <c r="B19" s="65" t="s">
        <v>36</v>
      </c>
      <c r="C19" s="122"/>
      <c r="D19" s="64" t="s">
        <v>30</v>
      </c>
      <c r="E19" s="78">
        <v>1</v>
      </c>
      <c r="F19" s="63">
        <f>'BORDEREAU DES PRIX'!E16</f>
        <v>0</v>
      </c>
      <c r="G19" s="32">
        <f t="shared" si="1"/>
        <v>0</v>
      </c>
    </row>
    <row r="20" spans="2:7" customFormat="1" ht="11.25" customHeight="1" x14ac:dyDescent="0.2">
      <c r="B20" s="62" t="s">
        <v>37</v>
      </c>
      <c r="C20" s="120" t="s">
        <v>108</v>
      </c>
      <c r="D20" s="36" t="s">
        <v>29</v>
      </c>
      <c r="E20" s="78">
        <v>1</v>
      </c>
      <c r="F20" s="63">
        <f>'BORDEREAU DES PRIX'!E17</f>
        <v>0</v>
      </c>
      <c r="G20" s="32">
        <f t="shared" si="1"/>
        <v>0</v>
      </c>
    </row>
    <row r="21" spans="2:7" customFormat="1" ht="11.25" customHeight="1" x14ac:dyDescent="0.2">
      <c r="B21" s="62" t="s">
        <v>38</v>
      </c>
      <c r="C21" s="120"/>
      <c r="D21" s="64" t="s">
        <v>57</v>
      </c>
      <c r="E21" s="78">
        <v>1</v>
      </c>
      <c r="F21" s="63">
        <f>'BORDEREAU DES PRIX'!E18</f>
        <v>0</v>
      </c>
      <c r="G21" s="32">
        <f t="shared" si="1"/>
        <v>0</v>
      </c>
    </row>
    <row r="22" spans="2:7" customFormat="1" ht="11.25" customHeight="1" x14ac:dyDescent="0.2">
      <c r="B22" s="62" t="s">
        <v>39</v>
      </c>
      <c r="C22" s="120"/>
      <c r="D22" s="64" t="s">
        <v>30</v>
      </c>
      <c r="E22" s="78">
        <v>1</v>
      </c>
      <c r="F22" s="63">
        <f>'BORDEREAU DES PRIX'!E19</f>
        <v>0</v>
      </c>
      <c r="G22" s="32">
        <f t="shared" si="1"/>
        <v>0</v>
      </c>
    </row>
    <row r="23" spans="2:7" customFormat="1" ht="11.25" customHeight="1" x14ac:dyDescent="0.2">
      <c r="B23" s="62" t="s">
        <v>58</v>
      </c>
      <c r="C23" s="122" t="s">
        <v>110</v>
      </c>
      <c r="D23" s="36" t="s">
        <v>29</v>
      </c>
      <c r="E23" s="78">
        <v>1</v>
      </c>
      <c r="F23" s="63">
        <f>'BORDEREAU DES PRIX'!E20</f>
        <v>0</v>
      </c>
      <c r="G23" s="32">
        <f t="shared" si="1"/>
        <v>0</v>
      </c>
    </row>
    <row r="24" spans="2:7" customFormat="1" ht="11.25" customHeight="1" x14ac:dyDescent="0.2">
      <c r="B24" s="62" t="s">
        <v>59</v>
      </c>
      <c r="C24" s="122"/>
      <c r="D24" s="64" t="s">
        <v>57</v>
      </c>
      <c r="E24" s="78">
        <v>1</v>
      </c>
      <c r="F24" s="63">
        <f>'BORDEREAU DES PRIX'!E21</f>
        <v>0</v>
      </c>
      <c r="G24" s="32">
        <f t="shared" si="1"/>
        <v>0</v>
      </c>
    </row>
    <row r="25" spans="2:7" customFormat="1" ht="11.25" customHeight="1" x14ac:dyDescent="0.2">
      <c r="B25" s="62" t="s">
        <v>60</v>
      </c>
      <c r="C25" s="122"/>
      <c r="D25" s="64" t="s">
        <v>30</v>
      </c>
      <c r="E25" s="78">
        <v>1</v>
      </c>
      <c r="F25" s="63">
        <f>'BORDEREAU DES PRIX'!E22</f>
        <v>0</v>
      </c>
      <c r="G25" s="32">
        <f t="shared" si="1"/>
        <v>0</v>
      </c>
    </row>
    <row r="26" spans="2:7" customFormat="1" ht="11.25" customHeight="1" x14ac:dyDescent="0.2">
      <c r="B26" s="62" t="s">
        <v>61</v>
      </c>
      <c r="C26" s="120" t="s">
        <v>176</v>
      </c>
      <c r="D26" s="36" t="s">
        <v>29</v>
      </c>
      <c r="E26" s="78">
        <v>1</v>
      </c>
      <c r="F26" s="63">
        <f>'BORDEREAU DES PRIX'!E23</f>
        <v>0</v>
      </c>
      <c r="G26" s="32">
        <f t="shared" si="1"/>
        <v>0</v>
      </c>
    </row>
    <row r="27" spans="2:7" s="37" customFormat="1" ht="11.25" customHeight="1" x14ac:dyDescent="0.2">
      <c r="B27" s="62" t="s">
        <v>62</v>
      </c>
      <c r="C27" s="121"/>
      <c r="D27" s="64" t="s">
        <v>57</v>
      </c>
      <c r="E27" s="78">
        <v>1</v>
      </c>
      <c r="F27" s="63">
        <f>'BORDEREAU DES PRIX'!E24</f>
        <v>0</v>
      </c>
      <c r="G27" s="32">
        <f t="shared" si="1"/>
        <v>0</v>
      </c>
    </row>
    <row r="28" spans="2:7" s="37" customFormat="1" ht="11.25" customHeight="1" x14ac:dyDescent="0.2">
      <c r="B28" s="62" t="s">
        <v>63</v>
      </c>
      <c r="C28" s="121"/>
      <c r="D28" s="64" t="s">
        <v>30</v>
      </c>
      <c r="E28" s="78">
        <v>1</v>
      </c>
      <c r="F28" s="63">
        <f>'BORDEREAU DES PRIX'!E25</f>
        <v>0</v>
      </c>
      <c r="G28" s="32">
        <f t="shared" si="1"/>
        <v>0</v>
      </c>
    </row>
    <row r="29" spans="2:7" customFormat="1" ht="11.25" customHeight="1" x14ac:dyDescent="0.2">
      <c r="B29" s="65" t="s">
        <v>64</v>
      </c>
      <c r="C29" s="122" t="s">
        <v>177</v>
      </c>
      <c r="D29" s="36" t="s">
        <v>29</v>
      </c>
      <c r="E29" s="78">
        <v>2</v>
      </c>
      <c r="F29" s="63">
        <f>'BORDEREAU DES PRIX'!E26</f>
        <v>0</v>
      </c>
      <c r="G29" s="32">
        <f t="shared" si="1"/>
        <v>0</v>
      </c>
    </row>
    <row r="30" spans="2:7" customFormat="1" ht="11.25" customHeight="1" x14ac:dyDescent="0.2">
      <c r="B30" s="65" t="s">
        <v>65</v>
      </c>
      <c r="C30" s="123"/>
      <c r="D30" s="64" t="s">
        <v>57</v>
      </c>
      <c r="E30" s="78">
        <v>1</v>
      </c>
      <c r="F30" s="63">
        <f>'BORDEREAU DES PRIX'!E27</f>
        <v>0</v>
      </c>
      <c r="G30" s="32">
        <f t="shared" si="1"/>
        <v>0</v>
      </c>
    </row>
    <row r="31" spans="2:7" customFormat="1" ht="11.25" customHeight="1" x14ac:dyDescent="0.2">
      <c r="B31" s="65" t="s">
        <v>66</v>
      </c>
      <c r="C31" s="123"/>
      <c r="D31" s="64" t="s">
        <v>30</v>
      </c>
      <c r="E31" s="78">
        <v>1</v>
      </c>
      <c r="F31" s="63">
        <f>'BORDEREAU DES PRIX'!E28</f>
        <v>0</v>
      </c>
      <c r="G31" s="32">
        <f t="shared" si="1"/>
        <v>0</v>
      </c>
    </row>
    <row r="32" spans="2:7" customFormat="1" ht="11.25" customHeight="1" x14ac:dyDescent="0.2">
      <c r="B32" s="65" t="s">
        <v>72</v>
      </c>
      <c r="C32" s="110" t="s">
        <v>111</v>
      </c>
      <c r="D32" s="36" t="s">
        <v>29</v>
      </c>
      <c r="E32" s="78">
        <v>4</v>
      </c>
      <c r="F32" s="63">
        <f>'BORDEREAU DES PRIX'!E29</f>
        <v>0</v>
      </c>
      <c r="G32" s="32">
        <f t="shared" si="1"/>
        <v>0</v>
      </c>
    </row>
    <row r="33" spans="2:7" customFormat="1" ht="14.1" customHeight="1" x14ac:dyDescent="0.2">
      <c r="B33" s="65" t="s">
        <v>67</v>
      </c>
      <c r="C33" s="111"/>
      <c r="D33" s="64" t="s">
        <v>57</v>
      </c>
      <c r="E33" s="78">
        <v>5</v>
      </c>
      <c r="F33" s="63">
        <f>'BORDEREAU DES PRIX'!E30</f>
        <v>0</v>
      </c>
      <c r="G33" s="32">
        <f t="shared" si="1"/>
        <v>0</v>
      </c>
    </row>
    <row r="34" spans="2:7" customFormat="1" ht="14.1" customHeight="1" x14ac:dyDescent="0.2">
      <c r="B34" s="65" t="s">
        <v>68</v>
      </c>
      <c r="C34" s="112"/>
      <c r="D34" s="64" t="s">
        <v>30</v>
      </c>
      <c r="E34" s="78">
        <v>2</v>
      </c>
      <c r="F34" s="63">
        <f>'BORDEREAU DES PRIX'!E31</f>
        <v>0</v>
      </c>
      <c r="G34" s="32">
        <f t="shared" si="1"/>
        <v>0</v>
      </c>
    </row>
    <row r="35" spans="2:7" customFormat="1" ht="14.1" customHeight="1" x14ac:dyDescent="0.2">
      <c r="B35" s="65" t="s">
        <v>69</v>
      </c>
      <c r="C35" s="113" t="s">
        <v>112</v>
      </c>
      <c r="D35" s="36" t="s">
        <v>29</v>
      </c>
      <c r="E35" s="78">
        <v>1</v>
      </c>
      <c r="F35" s="63">
        <f>'BORDEREAU DES PRIX'!E32</f>
        <v>0</v>
      </c>
      <c r="G35" s="32">
        <f t="shared" si="1"/>
        <v>0</v>
      </c>
    </row>
    <row r="36" spans="2:7" customFormat="1" ht="14.1" customHeight="1" x14ac:dyDescent="0.2">
      <c r="B36" s="65" t="s">
        <v>70</v>
      </c>
      <c r="C36" s="114"/>
      <c r="D36" s="64" t="s">
        <v>57</v>
      </c>
      <c r="E36" s="78">
        <v>1</v>
      </c>
      <c r="F36" s="63">
        <f>'BORDEREAU DES PRIX'!E33</f>
        <v>0</v>
      </c>
      <c r="G36" s="32">
        <f t="shared" si="1"/>
        <v>0</v>
      </c>
    </row>
    <row r="37" spans="2:7" customFormat="1" ht="14.1" customHeight="1" x14ac:dyDescent="0.2">
      <c r="B37" s="65" t="s">
        <v>71</v>
      </c>
      <c r="C37" s="115"/>
      <c r="D37" s="64" t="s">
        <v>30</v>
      </c>
      <c r="E37" s="78">
        <v>1</v>
      </c>
      <c r="F37" s="63">
        <f>'BORDEREAU DES PRIX'!E34</f>
        <v>0</v>
      </c>
      <c r="G37" s="32">
        <f t="shared" si="1"/>
        <v>0</v>
      </c>
    </row>
    <row r="38" spans="2:7" customFormat="1" ht="14.1" customHeight="1" x14ac:dyDescent="0.2">
      <c r="B38" s="65" t="s">
        <v>76</v>
      </c>
      <c r="C38" s="110" t="s">
        <v>179</v>
      </c>
      <c r="D38" s="36" t="s">
        <v>29</v>
      </c>
      <c r="E38" s="78">
        <v>1</v>
      </c>
      <c r="F38" s="63">
        <f>'BORDEREAU DES PRIX'!E35</f>
        <v>0</v>
      </c>
      <c r="G38" s="32">
        <f t="shared" ref="G38:G43" si="2">E38*F38</f>
        <v>0</v>
      </c>
    </row>
    <row r="39" spans="2:7" customFormat="1" ht="14.1" customHeight="1" x14ac:dyDescent="0.2">
      <c r="B39" s="65" t="s">
        <v>73</v>
      </c>
      <c r="C39" s="111"/>
      <c r="D39" s="64" t="s">
        <v>57</v>
      </c>
      <c r="E39" s="78">
        <v>1</v>
      </c>
      <c r="F39" s="63">
        <f>'BORDEREAU DES PRIX'!E36</f>
        <v>0</v>
      </c>
      <c r="G39" s="32">
        <f t="shared" si="2"/>
        <v>0</v>
      </c>
    </row>
    <row r="40" spans="2:7" customFormat="1" ht="14.1" customHeight="1" x14ac:dyDescent="0.2">
      <c r="B40" s="65" t="s">
        <v>113</v>
      </c>
      <c r="C40" s="112"/>
      <c r="D40" s="64" t="s">
        <v>30</v>
      </c>
      <c r="E40" s="78">
        <v>1</v>
      </c>
      <c r="F40" s="63">
        <f>'BORDEREAU DES PRIX'!E37</f>
        <v>0</v>
      </c>
      <c r="G40" s="32">
        <f t="shared" si="2"/>
        <v>0</v>
      </c>
    </row>
    <row r="41" spans="2:7" customFormat="1" ht="14.1" customHeight="1" x14ac:dyDescent="0.2">
      <c r="B41" s="65" t="s">
        <v>74</v>
      </c>
      <c r="C41" s="113" t="s">
        <v>178</v>
      </c>
      <c r="D41" s="36" t="s">
        <v>29</v>
      </c>
      <c r="E41" s="78">
        <v>1</v>
      </c>
      <c r="F41" s="63">
        <f>'BORDEREAU DES PRIX'!E38</f>
        <v>0</v>
      </c>
      <c r="G41" s="32">
        <f t="shared" si="2"/>
        <v>0</v>
      </c>
    </row>
    <row r="42" spans="2:7" customFormat="1" ht="14.1" customHeight="1" x14ac:dyDescent="0.2">
      <c r="B42" s="65" t="s">
        <v>75</v>
      </c>
      <c r="C42" s="114"/>
      <c r="D42" s="64" t="s">
        <v>57</v>
      </c>
      <c r="E42" s="78">
        <v>1</v>
      </c>
      <c r="F42" s="63">
        <f>'BORDEREAU DES PRIX'!E39</f>
        <v>0</v>
      </c>
      <c r="G42" s="32">
        <f t="shared" si="2"/>
        <v>0</v>
      </c>
    </row>
    <row r="43" spans="2:7" customFormat="1" ht="14.1" customHeight="1" x14ac:dyDescent="0.2">
      <c r="B43" s="65" t="s">
        <v>114</v>
      </c>
      <c r="C43" s="115"/>
      <c r="D43" s="64" t="s">
        <v>30</v>
      </c>
      <c r="E43" s="78">
        <v>1</v>
      </c>
      <c r="F43" s="63">
        <f>'BORDEREAU DES PRIX'!E40</f>
        <v>0</v>
      </c>
      <c r="G43" s="32">
        <f t="shared" si="2"/>
        <v>0</v>
      </c>
    </row>
    <row r="44" spans="2:7" customFormat="1" ht="14.1" customHeight="1" x14ac:dyDescent="0.2">
      <c r="B44" s="62" t="s">
        <v>77</v>
      </c>
      <c r="C44" s="101" t="s">
        <v>115</v>
      </c>
      <c r="D44" s="101"/>
      <c r="E44" s="78">
        <v>1</v>
      </c>
      <c r="F44" s="63">
        <f>'BORDEREAU DES PRIX'!E41</f>
        <v>0</v>
      </c>
      <c r="G44" s="32">
        <f t="shared" si="1"/>
        <v>0</v>
      </c>
    </row>
    <row r="45" spans="2:7" customFormat="1" ht="11.25" customHeight="1" x14ac:dyDescent="0.2">
      <c r="B45" s="62" t="s">
        <v>78</v>
      </c>
      <c r="C45" s="101" t="s">
        <v>116</v>
      </c>
      <c r="D45" s="101"/>
      <c r="E45" s="78">
        <v>1</v>
      </c>
      <c r="F45" s="63">
        <f>'BORDEREAU DES PRIX'!E42</f>
        <v>0</v>
      </c>
      <c r="G45" s="32">
        <f t="shared" si="1"/>
        <v>0</v>
      </c>
    </row>
    <row r="46" spans="2:7" customFormat="1" ht="14.1" customHeight="1" x14ac:dyDescent="0.2">
      <c r="B46" s="62" t="s">
        <v>79</v>
      </c>
      <c r="C46" s="101" t="s">
        <v>117</v>
      </c>
      <c r="D46" s="101"/>
      <c r="E46" s="78">
        <v>1</v>
      </c>
      <c r="F46" s="63">
        <f>'BORDEREAU DES PRIX'!E43</f>
        <v>0</v>
      </c>
      <c r="G46" s="32">
        <f t="shared" si="1"/>
        <v>0</v>
      </c>
    </row>
    <row r="47" spans="2:7" customFormat="1" ht="14.1" customHeight="1" x14ac:dyDescent="0.2">
      <c r="B47" s="62" t="s">
        <v>80</v>
      </c>
      <c r="C47" s="101" t="s">
        <v>118</v>
      </c>
      <c r="D47" s="101"/>
      <c r="E47" s="78">
        <v>1</v>
      </c>
      <c r="F47" s="63">
        <f>'BORDEREAU DES PRIX'!E44</f>
        <v>0</v>
      </c>
      <c r="G47" s="32">
        <f t="shared" si="1"/>
        <v>0</v>
      </c>
    </row>
    <row r="48" spans="2:7" customFormat="1" ht="14.1" customHeight="1" x14ac:dyDescent="0.2">
      <c r="B48" s="62" t="s">
        <v>81</v>
      </c>
      <c r="C48" s="101" t="s">
        <v>85</v>
      </c>
      <c r="D48" s="101"/>
      <c r="E48" s="71">
        <v>1</v>
      </c>
      <c r="F48" s="63">
        <f>'BORDEREAU DES PRIX'!E45</f>
        <v>0</v>
      </c>
      <c r="G48" s="32">
        <f t="shared" si="1"/>
        <v>0</v>
      </c>
    </row>
    <row r="49" spans="2:7" customFormat="1" ht="14.1" customHeight="1" x14ac:dyDescent="0.2">
      <c r="B49" s="62" t="s">
        <v>82</v>
      </c>
      <c r="C49" s="101" t="s">
        <v>86</v>
      </c>
      <c r="D49" s="101"/>
      <c r="E49" s="71">
        <v>1</v>
      </c>
      <c r="F49" s="63">
        <f>'BORDEREAU DES PRIX'!E46</f>
        <v>0</v>
      </c>
      <c r="G49" s="32">
        <f t="shared" si="1"/>
        <v>0</v>
      </c>
    </row>
    <row r="50" spans="2:7" customFormat="1" ht="14.1" customHeight="1" x14ac:dyDescent="0.2">
      <c r="B50" s="62" t="s">
        <v>83</v>
      </c>
      <c r="C50" s="101" t="s">
        <v>87</v>
      </c>
      <c r="D50" s="101"/>
      <c r="E50" s="71">
        <v>1</v>
      </c>
      <c r="F50" s="63">
        <f>'BORDEREAU DES PRIX'!E47</f>
        <v>0</v>
      </c>
      <c r="G50" s="32">
        <f t="shared" si="1"/>
        <v>0</v>
      </c>
    </row>
    <row r="51" spans="2:7" customFormat="1" ht="14.1" customHeight="1" x14ac:dyDescent="0.2">
      <c r="B51" s="62" t="s">
        <v>84</v>
      </c>
      <c r="C51" s="101" t="s">
        <v>88</v>
      </c>
      <c r="D51" s="101"/>
      <c r="E51" s="71">
        <v>1</v>
      </c>
      <c r="F51" s="63">
        <f>'BORDEREAU DES PRIX'!E48</f>
        <v>0</v>
      </c>
      <c r="G51" s="32">
        <f t="shared" si="1"/>
        <v>0</v>
      </c>
    </row>
    <row r="52" spans="2:7" customFormat="1" ht="14.1" customHeight="1" x14ac:dyDescent="0.2">
      <c r="B52" s="62" t="s">
        <v>99</v>
      </c>
      <c r="C52" s="101" t="s">
        <v>89</v>
      </c>
      <c r="D52" s="101"/>
      <c r="E52" s="71">
        <v>1</v>
      </c>
      <c r="F52" s="63">
        <f>'BORDEREAU DES PRIX'!E49</f>
        <v>0</v>
      </c>
      <c r="G52" s="32">
        <f t="shared" si="1"/>
        <v>0</v>
      </c>
    </row>
    <row r="53" spans="2:7" customFormat="1" ht="14.1" customHeight="1" x14ac:dyDescent="0.2">
      <c r="B53" s="62" t="s">
        <v>100</v>
      </c>
      <c r="C53" s="101" t="s">
        <v>90</v>
      </c>
      <c r="D53" s="101"/>
      <c r="E53" s="71">
        <v>1</v>
      </c>
      <c r="F53" s="63">
        <f>'BORDEREAU DES PRIX'!E50</f>
        <v>0</v>
      </c>
      <c r="G53" s="32">
        <f t="shared" si="1"/>
        <v>0</v>
      </c>
    </row>
    <row r="54" spans="2:7" customFormat="1" ht="14.1" customHeight="1" x14ac:dyDescent="0.2">
      <c r="B54" s="62" t="s">
        <v>119</v>
      </c>
      <c r="C54" s="101" t="s">
        <v>91</v>
      </c>
      <c r="D54" s="101"/>
      <c r="E54" s="71">
        <v>1</v>
      </c>
      <c r="F54" s="63">
        <f>'BORDEREAU DES PRIX'!E51</f>
        <v>0</v>
      </c>
      <c r="G54" s="32">
        <f t="shared" si="1"/>
        <v>0</v>
      </c>
    </row>
    <row r="55" spans="2:7" customFormat="1" ht="14.1" customHeight="1" x14ac:dyDescent="0.2">
      <c r="B55" s="62" t="s">
        <v>120</v>
      </c>
      <c r="C55" s="101" t="s">
        <v>92</v>
      </c>
      <c r="D55" s="101"/>
      <c r="E55" s="71">
        <v>1</v>
      </c>
      <c r="F55" s="63">
        <f>'BORDEREAU DES PRIX'!E52</f>
        <v>0</v>
      </c>
      <c r="G55" s="32">
        <f t="shared" si="1"/>
        <v>0</v>
      </c>
    </row>
    <row r="56" spans="2:7" customFormat="1" ht="12.75" customHeight="1" x14ac:dyDescent="0.2">
      <c r="B56" s="62" t="s">
        <v>121</v>
      </c>
      <c r="C56" s="101" t="s">
        <v>93</v>
      </c>
      <c r="D56" s="101"/>
      <c r="E56" s="71">
        <v>1</v>
      </c>
      <c r="F56" s="63">
        <f>'BORDEREAU DES PRIX'!E53</f>
        <v>0</v>
      </c>
      <c r="G56" s="32">
        <f t="shared" si="1"/>
        <v>0</v>
      </c>
    </row>
    <row r="57" spans="2:7" customFormat="1" ht="14.1" customHeight="1" x14ac:dyDescent="0.2">
      <c r="B57" s="62" t="s">
        <v>122</v>
      </c>
      <c r="C57" s="101" t="s">
        <v>94</v>
      </c>
      <c r="D57" s="101"/>
      <c r="E57" s="71">
        <v>1</v>
      </c>
      <c r="F57" s="63">
        <f>'BORDEREAU DES PRIX'!E54</f>
        <v>0</v>
      </c>
      <c r="G57" s="32">
        <f t="shared" si="1"/>
        <v>0</v>
      </c>
    </row>
    <row r="58" spans="2:7" customFormat="1" ht="14.1" customHeight="1" x14ac:dyDescent="0.2">
      <c r="B58" s="62" t="s">
        <v>102</v>
      </c>
      <c r="C58" s="101" t="s">
        <v>95</v>
      </c>
      <c r="D58" s="101"/>
      <c r="E58" s="71">
        <v>1</v>
      </c>
      <c r="F58" s="63">
        <f>'BORDEREAU DES PRIX'!E55</f>
        <v>0</v>
      </c>
      <c r="G58" s="32">
        <f t="shared" si="1"/>
        <v>0</v>
      </c>
    </row>
    <row r="59" spans="2:7" customFormat="1" ht="14.1" customHeight="1" x14ac:dyDescent="0.2">
      <c r="B59" s="62" t="s">
        <v>103</v>
      </c>
      <c r="C59" s="101" t="s">
        <v>96</v>
      </c>
      <c r="D59" s="101"/>
      <c r="E59" s="71">
        <v>1</v>
      </c>
      <c r="F59" s="63">
        <f>'BORDEREAU DES PRIX'!E56</f>
        <v>0</v>
      </c>
      <c r="G59" s="32">
        <f t="shared" si="1"/>
        <v>0</v>
      </c>
    </row>
    <row r="60" spans="2:7" customFormat="1" ht="14.1" customHeight="1" x14ac:dyDescent="0.2">
      <c r="B60" s="62" t="s">
        <v>104</v>
      </c>
      <c r="C60" s="101" t="s">
        <v>97</v>
      </c>
      <c r="D60" s="101"/>
      <c r="E60" s="71">
        <v>1</v>
      </c>
      <c r="F60" s="63">
        <f>'BORDEREAU DES PRIX'!E57</f>
        <v>0</v>
      </c>
      <c r="G60" s="32">
        <f t="shared" si="1"/>
        <v>0</v>
      </c>
    </row>
    <row r="61" spans="2:7" customFormat="1" ht="14.1" customHeight="1" x14ac:dyDescent="0.2">
      <c r="B61" s="62" t="s">
        <v>105</v>
      </c>
      <c r="C61" s="101" t="s">
        <v>98</v>
      </c>
      <c r="D61" s="101"/>
      <c r="E61" s="71">
        <v>1</v>
      </c>
      <c r="F61" s="63">
        <f>'BORDEREAU DES PRIX'!E58</f>
        <v>0</v>
      </c>
      <c r="G61" s="32">
        <f t="shared" si="1"/>
        <v>0</v>
      </c>
    </row>
    <row r="62" spans="2:7" customFormat="1" ht="14.1" customHeight="1" x14ac:dyDescent="0.2">
      <c r="B62" s="62" t="s">
        <v>170</v>
      </c>
      <c r="C62" s="102" t="s">
        <v>180</v>
      </c>
      <c r="D62" s="103"/>
      <c r="E62" s="71">
        <v>1</v>
      </c>
      <c r="F62" s="63">
        <f>'BORDEREAU DES PRIX'!E59</f>
        <v>0</v>
      </c>
      <c r="G62" s="32">
        <f t="shared" si="1"/>
        <v>0</v>
      </c>
    </row>
    <row r="63" spans="2:7" customFormat="1" ht="14.1" customHeight="1" x14ac:dyDescent="0.2">
      <c r="B63" s="57"/>
      <c r="C63" s="58"/>
      <c r="D63" s="148" t="s">
        <v>187</v>
      </c>
      <c r="E63" s="148"/>
      <c r="F63" s="149"/>
      <c r="G63" s="59">
        <f>SUM(G8:G62)</f>
        <v>0</v>
      </c>
    </row>
    <row r="64" spans="2:7" customFormat="1" ht="14.1" customHeight="1" x14ac:dyDescent="0.2">
      <c r="B64" s="56"/>
      <c r="C64" s="56"/>
      <c r="D64" s="56"/>
      <c r="E64" s="56"/>
      <c r="F64" s="56"/>
      <c r="G64" s="56"/>
    </row>
    <row r="65" spans="2:7" customFormat="1" ht="12.75" customHeight="1" x14ac:dyDescent="0.2">
      <c r="B65" s="72"/>
      <c r="C65" s="72"/>
      <c r="D65" s="72"/>
      <c r="E65" s="72"/>
      <c r="F65" s="72" t="s">
        <v>190</v>
      </c>
      <c r="G65" s="53">
        <f>G4+G63</f>
        <v>0</v>
      </c>
    </row>
    <row r="66" spans="2:7" customFormat="1" ht="14.25" x14ac:dyDescent="0.2">
      <c r="F66" s="83" t="s">
        <v>188</v>
      </c>
      <c r="G66" s="53">
        <f>G65*'BORDEREAU DES PRIX'!E63</f>
        <v>0</v>
      </c>
    </row>
    <row r="67" spans="2:7" customFormat="1" ht="14.25" x14ac:dyDescent="0.2">
      <c r="F67" s="83" t="s">
        <v>189</v>
      </c>
      <c r="G67" s="53">
        <f>G65+G66</f>
        <v>0</v>
      </c>
    </row>
    <row r="68" spans="2:7" customFormat="1" x14ac:dyDescent="0.2"/>
    <row r="69" spans="2:7" customFormat="1" x14ac:dyDescent="0.2">
      <c r="F69" s="151"/>
      <c r="G69" s="151"/>
    </row>
    <row r="70" spans="2:7" customFormat="1" x14ac:dyDescent="0.2">
      <c r="F70" s="151"/>
      <c r="G70" s="151"/>
    </row>
    <row r="71" spans="2:7" customFormat="1" x14ac:dyDescent="0.2"/>
    <row r="72" spans="2:7" customFormat="1" x14ac:dyDescent="0.2"/>
    <row r="73" spans="2:7" customFormat="1" x14ac:dyDescent="0.2">
      <c r="B73" s="1"/>
      <c r="C73" s="1"/>
      <c r="D73" s="2"/>
      <c r="E73" s="2"/>
      <c r="F73" s="2"/>
      <c r="G73" s="1"/>
    </row>
  </sheetData>
  <sheetProtection algorithmName="SHA-512" hashValue="AGA4PSr/ouFFJfEANQ0v+JZkEYfpFdkSla5E7ipDJviewoAjXQ92Ma+X9xBsxHuLRXGavHNU9SFWzKiRPcF1Tg==" saltValue="AjpaSnElIdXmSwAzw7DxQw==" spinCount="100000" sheet="1" objects="1" scenarios="1"/>
  <mergeCells count="40">
    <mergeCell ref="F69:G70"/>
    <mergeCell ref="C53:D53"/>
    <mergeCell ref="D63:F63"/>
    <mergeCell ref="C54:D54"/>
    <mergeCell ref="C55:D55"/>
    <mergeCell ref="C59:D59"/>
    <mergeCell ref="C61:D61"/>
    <mergeCell ref="C62:D62"/>
    <mergeCell ref="C56:D56"/>
    <mergeCell ref="C57:D57"/>
    <mergeCell ref="C58:D58"/>
    <mergeCell ref="C60:D60"/>
    <mergeCell ref="C46:D46"/>
    <mergeCell ref="C49:D49"/>
    <mergeCell ref="C50:D50"/>
    <mergeCell ref="C51:D51"/>
    <mergeCell ref="C52:D52"/>
    <mergeCell ref="C47:D47"/>
    <mergeCell ref="C48:D48"/>
    <mergeCell ref="B1:D1"/>
    <mergeCell ref="B6:D6"/>
    <mergeCell ref="C2:D2"/>
    <mergeCell ref="C3:D3"/>
    <mergeCell ref="D4:F4"/>
    <mergeCell ref="C5:G5"/>
    <mergeCell ref="C38:C40"/>
    <mergeCell ref="C41:C43"/>
    <mergeCell ref="C44:D44"/>
    <mergeCell ref="C45:D45"/>
    <mergeCell ref="C7:G7"/>
    <mergeCell ref="C35:C37"/>
    <mergeCell ref="C29:C31"/>
    <mergeCell ref="C20:C22"/>
    <mergeCell ref="C23:C25"/>
    <mergeCell ref="C8:C10"/>
    <mergeCell ref="C11:C13"/>
    <mergeCell ref="C14:C16"/>
    <mergeCell ref="C17:C19"/>
    <mergeCell ref="C26:C28"/>
    <mergeCell ref="C32:C34"/>
  </mergeCells>
  <printOptions horizontalCentered="1"/>
  <pageMargins left="0.25" right="0.25" top="1.2572916666666667" bottom="0.75" header="0.3" footer="0.3"/>
  <pageSetup paperSize="9" scale="85" orientation="landscape" r:id="rId1"/>
  <headerFooter alignWithMargins="0">
    <oddHeader>&amp;C&amp;"Verdana,Gras"&amp;14Tierce maintenance du parc applicatif et de la plateforme GED&amp;"Verdana,Normal"
&amp;"Verdana,Gras"&amp;K03+011&amp;A SUR 4 ANS
Servant uniquement au jugement de l'offre financière</oddHeader>
    <oddFooter>&amp;CPage &amp;P de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Page de Garde</vt:lpstr>
      <vt:lpstr>Notice</vt:lpstr>
      <vt:lpstr>BORDEREAU DES PRIX</vt:lpstr>
      <vt:lpstr>F1</vt:lpstr>
      <vt:lpstr>F2</vt:lpstr>
      <vt:lpstr>UO01-UO12</vt:lpstr>
      <vt:lpstr>UO13-UO22</vt:lpstr>
      <vt:lpstr>SIMULATION FINANCIERE</vt:lpstr>
    </vt:vector>
  </TitlesOfParts>
  <Company>AGENCE DE L'EAU RMC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Tierce Maintenance GED</dc:title>
  <dc:creator>Maurice Tardelli</dc:creator>
  <cp:lastModifiedBy>NUNES Samiha</cp:lastModifiedBy>
  <cp:lastPrinted>2017-05-18T08:22:54Z</cp:lastPrinted>
  <dcterms:created xsi:type="dcterms:W3CDTF">2012-04-18T14:52:34Z</dcterms:created>
  <dcterms:modified xsi:type="dcterms:W3CDTF">2025-07-22T13:35:24Z</dcterms:modified>
</cp:coreProperties>
</file>