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00_Consultation\00_Marches_en_cours\02_Marches_FO\2029_12_31_Quincaillerie_Petits_équip_elec_Ampoules-élec\10_DCE\relu AW\"/>
    </mc:Choice>
  </mc:AlternateContent>
  <xr:revisionPtr revIDLastSave="0" documentId="13_ncr:1_{23D5B73F-AF57-4BDE-BF61-CE0715173566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age de garde" sheetId="5" r:id="rId1"/>
    <sheet name="BPU - DQE lot 1" sheetId="4" r:id="rId2"/>
  </sheets>
  <definedNames>
    <definedName name="_xlnm._FilterDatabase" localSheetId="1" hidden="1">'BPU - DQE lot 1'!$B$7:$G$7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4" l="1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9" i="4"/>
  <c r="G106" i="4" l="1"/>
  <c r="G107" i="4" s="1"/>
  <c r="G108" i="4" l="1"/>
</calcChain>
</file>

<file path=xl/sharedStrings.xml><?xml version="1.0" encoding="utf-8"?>
<sst xmlns="http://schemas.openxmlformats.org/spreadsheetml/2006/main" count="317" uniqueCount="183">
  <si>
    <t>Désignation</t>
  </si>
  <si>
    <t>Famille</t>
  </si>
  <si>
    <t>ACCORD CADRE</t>
  </si>
  <si>
    <t>SENAT - 15, RUE DE VAUGIRARD 75006 PARIS - DIRECTION DE L'ARCHITECTURE DU PATRIMOINE ET DES JARDINS</t>
  </si>
  <si>
    <t>DU PATRIMOINE ET DES JARDINS</t>
  </si>
  <si>
    <t>15, RUE DE VAUGIRARD 75006 PARIS</t>
  </si>
  <si>
    <t>TELEPHONE : 01 42 34 22 10                              marches-apj@senat.fr</t>
  </si>
  <si>
    <t xml:space="preserve">PALAIS DU LUXEMBOURG
ET DEPENDANCES </t>
  </si>
  <si>
    <t>D.C.E.</t>
  </si>
  <si>
    <t xml:space="preserve">DIRECTION DE L'ARCHITECTURE, </t>
  </si>
  <si>
    <t>Prix unitaire</t>
  </si>
  <si>
    <t>JUILLET 2025</t>
  </si>
  <si>
    <t>SER BDC A50 D352 CFPF BR NR S/G</t>
  </si>
  <si>
    <t>VACHETTE</t>
  </si>
  <si>
    <t>F1</t>
  </si>
  <si>
    <t>PORTE-CHAPEAUX HH76 BLANC 19</t>
  </si>
  <si>
    <t>NORMBAU FRANCE QUINCAILLERIE</t>
  </si>
  <si>
    <t>CADENAS TECHPRO LAIT 30MM MVAL 3C</t>
  </si>
  <si>
    <t>FOUSSIER</t>
  </si>
  <si>
    <t>FLEAU TARGETTE 221</t>
  </si>
  <si>
    <t>BEZAULT</t>
  </si>
  <si>
    <t>CLE FEMELLE POMPIER 14MM L80MM ZN</t>
  </si>
  <si>
    <t>COUILLET</t>
  </si>
  <si>
    <t>FERME-PORTE TS77 ARGENT COMPLET</t>
  </si>
  <si>
    <t>DORMAKABA (DORMA)</t>
  </si>
  <si>
    <t>ARRET PORTE ARGENT HAUTEUR 180MM 245</t>
  </si>
  <si>
    <t>M.I.D.I.</t>
  </si>
  <si>
    <t>CHARN DBLE ACTION LIOB 29 A VERNI</t>
  </si>
  <si>
    <t>GROOM FERMETURES</t>
  </si>
  <si>
    <t>FERME-PORTE TS68F ARGENT COMPLET</t>
  </si>
  <si>
    <t>DEMI CYL 10X30 LP TRIANGLE POMPIER 14MM</t>
  </si>
  <si>
    <t>THIRARD FTH</t>
  </si>
  <si>
    <t>BOITE CLE DE SECOURS ACIER 160X120MM</t>
  </si>
  <si>
    <t>DEVISMES</t>
  </si>
  <si>
    <t xml:space="preserve">PENE DORMANT 1/2 TOUR 2460.36    </t>
  </si>
  <si>
    <t>MENUISERIE METALLIQUE STREMLER</t>
  </si>
  <si>
    <t>CADENAS P/CYL PE ANSE HAUTE INOX 50MM</t>
  </si>
  <si>
    <t>BURG WAECHTER France SASU</t>
  </si>
  <si>
    <t>CHARN DBLE ACTION LIOB 39 A VERNI</t>
  </si>
  <si>
    <t>CREMONE SAFE PAD 733 2PTS HB INOX CFPF</t>
  </si>
  <si>
    <t>FERME PORTE CLASSIQUE F5 CHAMPAGNE BC</t>
  </si>
  <si>
    <t>FERME PORTILLON LION P/PORT 75KG ARGT</t>
  </si>
  <si>
    <t>LOCINOX NV</t>
  </si>
  <si>
    <t>ANTIPANIQUE 6810 PE BM 1PT LAT INOX CFAF</t>
  </si>
  <si>
    <t>FERME PORTE CLASSIQUE F6 CHAMPAGNE BC</t>
  </si>
  <si>
    <t>FERME PORTE TS59/3EN + BRAS ARGENT</t>
  </si>
  <si>
    <t xml:space="preserve">PATTE A GLACE CHR D18         </t>
  </si>
  <si>
    <t>MOD (METAUX OUVRES ET DECORES)</t>
  </si>
  <si>
    <t>F2</t>
  </si>
  <si>
    <t xml:space="preserve">CONSOLE RENFORCEE 300X200X30 BLC   </t>
  </si>
  <si>
    <t>VORMANN AUGUST GMBH &amp; CO</t>
  </si>
  <si>
    <t xml:space="preserve">PIED MEUBLE METAL COMPLET 323 H150 X4   </t>
  </si>
  <si>
    <t>CAMAR</t>
  </si>
  <si>
    <t>BARILLET BATTEUSE VARIE 32,5mm 911C V</t>
  </si>
  <si>
    <t>DOM TSS</t>
  </si>
  <si>
    <t>EQUERRES TARAUDEES DE 8 B10</t>
  </si>
  <si>
    <t>LOQUETEAU COCOTTE ZINGUE + GACHE</t>
  </si>
  <si>
    <t>TARGETTE PENE ROND LAIT. POLI 50X30mm/AG</t>
  </si>
  <si>
    <t>LENNE</t>
  </si>
  <si>
    <t xml:space="preserve">CONSOLE RENFORCEE 500X330X30 BLC   </t>
  </si>
  <si>
    <t>LOQUETEAU MAGN.POLAIR APPL.EXTRANICK 6KG</t>
  </si>
  <si>
    <t>OUTILLAGE PROGRESS</t>
  </si>
  <si>
    <t>LOQUETEAU SUPER POLAIR EN APPLIQUE 8KG</t>
  </si>
  <si>
    <t>SACHET GARNIT ROLL 12 P/PTE COULISSANTE</t>
  </si>
  <si>
    <t>KLEIN IBERICA SA</t>
  </si>
  <si>
    <t>SERRURE A CONDAMNATION 23100 01</t>
  </si>
  <si>
    <t xml:space="preserve">SERRURE A CYL S ENTROUVR I60 AXE35 GHE </t>
  </si>
  <si>
    <t>LOQUET.MAGN.SUPER POLAIR EXTRA NICK 12KG</t>
  </si>
  <si>
    <t>ADHESIF TECHPRO TOILE US GRIS 25MX50MM</t>
  </si>
  <si>
    <t>SCAPA FRANCE</t>
  </si>
  <si>
    <t>F3</t>
  </si>
  <si>
    <t>C-MIX PLUS 300ML PIERRE CARTOUCHES</t>
  </si>
  <si>
    <t>SPIT</t>
  </si>
  <si>
    <t>LUBRIFIANT SERRURE TECHPRO 100ML</t>
  </si>
  <si>
    <t>CRC EUROPE BV</t>
  </si>
  <si>
    <t>DEGRIPPANT WD40 SMART 500ML</t>
  </si>
  <si>
    <t>WD-40 COMPANY</t>
  </si>
  <si>
    <t>ADHESIF TECHPRO DBLE FACE TOILE 25MX50MM</t>
  </si>
  <si>
    <t>LUBRIFIANT SILICONE WD40 SPE. 400ML</t>
  </si>
  <si>
    <t>ADHESIF DOUBLE FACE ACRYL TRANS 19MMX10M</t>
  </si>
  <si>
    <t>LIMOUSIN ADHESIFS S.A.</t>
  </si>
  <si>
    <t>ADHESIF TECHPRO PP HAV X6 100MX50MM</t>
  </si>
  <si>
    <t>ADHESIF SIGNAL PVC JAUNE/NOIR 33MX50MM</t>
  </si>
  <si>
    <t>ADHESIF ANTIDER J/N 18.25MX50MM</t>
  </si>
  <si>
    <t>ADHESIF ANTIDER NOIR 18.25MX50MM</t>
  </si>
  <si>
    <t>PEINT METAL RAL9005 LISSE/MAT 400ML AERO</t>
  </si>
  <si>
    <t xml:space="preserve">RIO           </t>
  </si>
  <si>
    <t>VIS A OEIL FILET BOIS D8 INOX316</t>
  </si>
  <si>
    <t>ROANDI</t>
  </si>
  <si>
    <t>VIS A OEIL FILET BOIS M6 INOX 316</t>
  </si>
  <si>
    <t>VIS DBLE FILET BOIS/METAL M6 16 DTE INOX</t>
  </si>
  <si>
    <t>COLLE CYANOACRYLATE LOCTITE 401 FL 20GR</t>
  </si>
  <si>
    <t>HENKEL TECHNOLOGIES FRANCE</t>
  </si>
  <si>
    <t>MASTIC MS POLYMER BLANC MSP108 X12</t>
  </si>
  <si>
    <t>BOSTIK</t>
  </si>
  <si>
    <t>RALLONGE POWER-MAX D25X280MM + VIS</t>
  </si>
  <si>
    <t>DIAGER FRANCE</t>
  </si>
  <si>
    <t>TRAPPE VISITE TOUCHE LACHE 600 TECHPRO</t>
  </si>
  <si>
    <t>NEZ DE MARCHE PERCE 75X32 6T ANOD L3000</t>
  </si>
  <si>
    <t>DINAC</t>
  </si>
  <si>
    <t>ADAPTAT POWER-MAX SDS MAX 450MM</t>
  </si>
  <si>
    <t>COF 6 TREPANS DIAMANT A SEC M14 D6A22</t>
  </si>
  <si>
    <t>SIDAMO</t>
  </si>
  <si>
    <t>FORET ETAG.LENOX 20/22/24/26/28/30/32/34</t>
  </si>
  <si>
    <t>ROULEAU TOILE SOUPLE SIATUR 150/115X50</t>
  </si>
  <si>
    <t>ROBERT BOSCH (SIA)</t>
  </si>
  <si>
    <t>TETE POWER-MAX D44 + FORET CENTREUR</t>
  </si>
  <si>
    <t xml:space="preserve">ASSIETTE PONCER PRO CUP SG D125X22.23 </t>
  </si>
  <si>
    <t>CHAINE ACIER ZN MAIL. LONG D8 SAC 25M</t>
  </si>
  <si>
    <t>LEVAC</t>
  </si>
  <si>
    <t>CHEVILLE SPIT DRIVA PLUS TP12 BIDON 500P</t>
  </si>
  <si>
    <t>COF FORET INOX HSS CO5% X25</t>
  </si>
  <si>
    <t>ALPHA COUPE</t>
  </si>
  <si>
    <t>COFFRET 12 FRAISES EMMANCHEMENT WELDON</t>
  </si>
  <si>
    <t>FEIN FRANCE</t>
  </si>
  <si>
    <t>COFFRET 6 FRAISES LIME DIAM 10 ET 12MM</t>
  </si>
  <si>
    <t>KLINGSPOR SAS</t>
  </si>
  <si>
    <t>COFFRET 6 TREPANS DIAMANT SEC D22A75 M14</t>
  </si>
  <si>
    <t>DISQUE DIAMANT ULTRA 2D D125XM14 H8</t>
  </si>
  <si>
    <t>FORET BETON SDS-MAX 10TAIL D32X920</t>
  </si>
  <si>
    <t>FORET BETON SDS-MAX 6TAIL D42X1500</t>
  </si>
  <si>
    <t>FORET ETAGE HSS CO ELEC PG 6-37MM</t>
  </si>
  <si>
    <t>RUKO GMBH</t>
  </si>
  <si>
    <t>HELICE POWER-MAX 40X180 P/D40 A 52MM</t>
  </si>
  <si>
    <t>HELICE POWER-MAX 55X90 P/D60 A 80MM</t>
  </si>
  <si>
    <t>LAME OSCIL BOIS MET AIZ32APB STROXX X25</t>
  </si>
  <si>
    <t>ROULEAU TOILE SOUPLE SIATUR 100/115X50</t>
  </si>
  <si>
    <t>ROULEAU TOILE SOUPLE SIATUR 120/115X50</t>
  </si>
  <si>
    <t>ROULEAU TOILE SOUPLE SIATUR 80/115X50</t>
  </si>
  <si>
    <t>TETE POWER-MAX D60 + FORET CENTREUR</t>
  </si>
  <si>
    <t>TETE POWER-MAX D80 + FORET CENTREUR</t>
  </si>
  <si>
    <t>VIS TOLE INVIOL TF SE I.A2 4.8X50 BTE100</t>
  </si>
  <si>
    <t>ACTON</t>
  </si>
  <si>
    <t>QUEUE MORUE POIL NYLON DEGRAISSAGE 30MM</t>
  </si>
  <si>
    <t>L'OUTIL PARFAIT</t>
  </si>
  <si>
    <t>F4</t>
  </si>
  <si>
    <t>LAME SECABLE BI-METAL18MM PAR 8 PIECES</t>
  </si>
  <si>
    <t>IRWIN TOOLS</t>
  </si>
  <si>
    <t>TAPIS PROTECTION GENOUX STROXX</t>
  </si>
  <si>
    <t>STROXX</t>
  </si>
  <si>
    <t>PRESSE A SERRAGE RAPIDE KLIKLAMP 200MM</t>
  </si>
  <si>
    <t>BESSEY</t>
  </si>
  <si>
    <t>METRE RUBAN RED SERIES 3M 893B.319PB</t>
  </si>
  <si>
    <t>FACOM</t>
  </si>
  <si>
    <t>F5</t>
  </si>
  <si>
    <t>SERRE JOINT POMPE SER 50 CM SAILL 120 MM</t>
  </si>
  <si>
    <t>URKO</t>
  </si>
  <si>
    <t>CUTTER 18MM 844.S18PB</t>
  </si>
  <si>
    <t>COFFRET 51 OUTILS MAINTENANCE</t>
  </si>
  <si>
    <t>MOB</t>
  </si>
  <si>
    <t>RUBAN SIGNALISATION BLC/ROUGE 100X50MM</t>
  </si>
  <si>
    <t>NOVAP</t>
  </si>
  <si>
    <t>F6</t>
  </si>
  <si>
    <t>ROULETTE D125 200KG PIV BLOCAGE</t>
  </si>
  <si>
    <t>GUITEL HERVIEU</t>
  </si>
  <si>
    <t>PIV MECA200 D100 MP943</t>
  </si>
  <si>
    <t>TENTE</t>
  </si>
  <si>
    <t>LAMPE POCHE LED RECHARG 1000LUMEN STROXX</t>
  </si>
  <si>
    <t>ROULETTE MANU STAND D80 FIXE</t>
  </si>
  <si>
    <t>TECHPRO</t>
  </si>
  <si>
    <t>ANTICALCAIRE PR110 1L P/NETT EAUX CHAUDE</t>
  </si>
  <si>
    <t>KARCHER</t>
  </si>
  <si>
    <t>POTELET EN TUBE ALU ROND, VERROUILLABLE, SANS PEDALE</t>
  </si>
  <si>
    <t>KAISERKRAFT</t>
  </si>
  <si>
    <t>ECHELLE TELESCOPIQUE PRIME 3M</t>
  </si>
  <si>
    <t>TELESTEPS</t>
  </si>
  <si>
    <t>ECHELLE TELESCOPIQUE PRIME 4M10 STAB</t>
  </si>
  <si>
    <t>ESCABEAU 2 MARCHES NOIR H768</t>
  </si>
  <si>
    <t>PEKA - SYSTEM AG</t>
  </si>
  <si>
    <t>STANLEY BLACK ET DECKER France</t>
  </si>
  <si>
    <t>Quantités estimatives  annuelles</t>
  </si>
  <si>
    <t>Total HT</t>
  </si>
  <si>
    <t>TVA</t>
  </si>
  <si>
    <t>Total TTC</t>
  </si>
  <si>
    <t>Marque ou équivalent</t>
  </si>
  <si>
    <t>LOT N° 1 - FOURNITURE D’ARTICLES DE QUINCAILLERIE GÉNÉRALE - 
BORDEREAU DE PRIX UNITAIRE (BPU) ET DÉTAIL QUANTITATIF ESTIMATIF</t>
  </si>
  <si>
    <t>LOT N° 1 - FOURNITURE D’ARTICLES DE QUINCAILLERIE GÉNÉRALE - 
BORDEREAU DE PRIX UNITAIRES (BPU) ET DÉTAIL QUANTITATIF ESTIMATIF (DQE)</t>
  </si>
  <si>
    <t>Fourniture d’articles de quincaillerie et 
de petits matériels électriques</t>
  </si>
  <si>
    <t>Prix total HT
en €</t>
  </si>
  <si>
    <t>n° art.</t>
  </si>
  <si>
    <t>Fournitures d'articles de quincaillerie générale suivant le BPU ci-après</t>
  </si>
  <si>
    <t>Les articles à fournir à titre d'échantillon sont surlignés en jaune</t>
  </si>
  <si>
    <t xml:space="preserve">LES CELLULES À REMPLIR SONT COLORÉES EN VERT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</si>
</sst>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_-* #,##0.00\ [$€]_-;\-* #,##0.00\ [$€]_-;_-* &quot;-&quot;??\ [$€]_-;_-@_-"/>
    <numFmt numFmtId="166" formatCode="_-* #,##0.00[$€]_-;\-* #,##0.00[$€]_-;_-* &quot;-&quot;??[$€]_-;_-@_-"/>
  </numFmts>
  <fonts count="9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rgb="FF000000"/>
      <name val="Arial"/>
      <family val="2"/>
    </font>
    <font>
      <sz val="8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8"/>
      <color theme="3"/>
      <name val="Cambria"/>
      <family val="2"/>
      <scheme val="major"/>
    </font>
    <font>
      <u/>
      <sz val="8"/>
      <color rgb="FF0000FF"/>
      <name val="Calibri"/>
      <family val="2"/>
      <scheme val="minor"/>
    </font>
    <font>
      <u/>
      <sz val="8"/>
      <color rgb="FF800080"/>
      <name val="Calibri"/>
      <family val="2"/>
      <scheme val="minor"/>
    </font>
    <font>
      <b/>
      <sz val="10"/>
      <color theme="1"/>
      <name val="Arial"/>
      <family val="2"/>
    </font>
    <font>
      <b/>
      <sz val="14"/>
      <color rgb="FF00000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8"/>
      <name val="Times New Roman"/>
      <family val="1"/>
    </font>
    <font>
      <sz val="10"/>
      <name val="Arial"/>
      <family val="2"/>
    </font>
    <font>
      <b/>
      <sz val="18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20"/>
      <name val="Arial"/>
      <family val="2"/>
    </font>
    <font>
      <b/>
      <sz val="18"/>
      <name val="Arial"/>
      <family val="2"/>
    </font>
    <font>
      <sz val="18"/>
      <color theme="1"/>
      <name val="Calibri"/>
      <family val="2"/>
      <scheme val="minor"/>
    </font>
    <font>
      <b/>
      <sz val="16"/>
      <name val="Arial"/>
      <family val="2"/>
    </font>
    <font>
      <sz val="16"/>
      <color theme="1"/>
      <name val="Calibri"/>
      <family val="2"/>
      <scheme val="minor"/>
    </font>
    <font>
      <sz val="16"/>
      <name val="Arial"/>
      <family val="2"/>
    </font>
    <font>
      <sz val="20"/>
      <name val="Arial"/>
      <family val="2"/>
    </font>
    <font>
      <b/>
      <sz val="10"/>
      <name val="MS Sans"/>
      <family val="2"/>
    </font>
    <font>
      <sz val="8"/>
      <name val="Sans EE"/>
      <charset val="238"/>
    </font>
    <font>
      <sz val="8"/>
      <name val="Sans EE"/>
    </font>
    <font>
      <sz val="10"/>
      <name val="MS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u/>
      <sz val="10"/>
      <color indexed="14"/>
      <name val="MS Sans Serif"/>
      <family val="2"/>
    </font>
    <font>
      <b/>
      <sz val="11"/>
      <color indexed="53"/>
      <name val="Calibri"/>
      <family val="2"/>
    </font>
    <font>
      <sz val="11"/>
      <color indexed="52"/>
      <name val="Calibri"/>
      <family val="2"/>
    </font>
    <font>
      <sz val="10"/>
      <color indexed="8"/>
      <name val="Times New Roman"/>
      <family val="1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9"/>
      <name val="Geneva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1"/>
      <color indexed="62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MS Sans Serif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8"/>
      <name val="Courier New"/>
      <family val="3"/>
    </font>
    <font>
      <sz val="10"/>
      <color indexed="8"/>
      <name val="Arial Narrow"/>
      <family val="2"/>
    </font>
    <font>
      <b/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b/>
      <sz val="8"/>
      <name val="Arial"/>
      <family val="2"/>
    </font>
    <font>
      <b/>
      <sz val="16"/>
      <color indexed="23"/>
      <name val="Arial"/>
      <family val="2"/>
    </font>
    <font>
      <b/>
      <sz val="18"/>
      <color indexed="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u/>
      <sz val="12"/>
      <name val="Arial"/>
      <family val="2"/>
    </font>
    <font>
      <b/>
      <sz val="12"/>
      <name val="Arial"/>
      <family val="2"/>
    </font>
    <font>
      <b/>
      <u/>
      <sz val="16"/>
      <name val="Arial"/>
      <family val="2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b/>
      <sz val="14"/>
      <color theme="1"/>
      <name val="Arial"/>
      <family val="2"/>
    </font>
  </fonts>
  <fills count="10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5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10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54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23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50"/>
      </patternFill>
    </fill>
    <fill>
      <patternFill patternType="solid">
        <fgColor indexed="22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1095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6" fillId="0" borderId="0">
      <alignment vertical="top"/>
    </xf>
    <xf numFmtId="0" fontId="29" fillId="0" borderId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1" fontId="43" fillId="0" borderId="0"/>
    <xf numFmtId="1" fontId="43" fillId="0" borderId="0"/>
    <xf numFmtId="1" fontId="44" fillId="0" borderId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5" fillId="0" borderId="0"/>
    <xf numFmtId="0" fontId="46" fillId="35" borderId="0" applyNumberFormat="0" applyBorder="0" applyAlignment="0" applyProtection="0"/>
    <xf numFmtId="0" fontId="46" fillId="36" borderId="0" applyNumberFormat="0" applyBorder="0" applyAlignment="0" applyProtection="0"/>
    <xf numFmtId="0" fontId="46" fillId="37" borderId="0" applyNumberFormat="0" applyBorder="0" applyAlignment="0" applyProtection="0"/>
    <xf numFmtId="0" fontId="46" fillId="38" borderId="0" applyNumberFormat="0" applyBorder="0" applyAlignment="0" applyProtection="0"/>
    <xf numFmtId="0" fontId="46" fillId="39" borderId="0" applyNumberFormat="0" applyBorder="0" applyAlignment="0" applyProtection="0"/>
    <xf numFmtId="0" fontId="46" fillId="40" borderId="0" applyNumberFormat="0" applyBorder="0" applyAlignment="0" applyProtection="0"/>
    <xf numFmtId="0" fontId="46" fillId="35" borderId="0" applyNumberFormat="0" applyBorder="0" applyAlignment="0" applyProtection="0"/>
    <xf numFmtId="0" fontId="46" fillId="35" borderId="0" applyNumberFormat="0" applyBorder="0" applyAlignment="0" applyProtection="0"/>
    <xf numFmtId="0" fontId="46" fillId="35" borderId="0" applyNumberFormat="0" applyBorder="0" applyAlignment="0" applyProtection="0"/>
    <xf numFmtId="0" fontId="46" fillId="35" borderId="0" applyNumberFormat="0" applyBorder="0" applyAlignment="0" applyProtection="0"/>
    <xf numFmtId="0" fontId="46" fillId="35" borderId="0" applyNumberFormat="0" applyBorder="0" applyAlignment="0" applyProtection="0"/>
    <xf numFmtId="0" fontId="46" fillId="35" borderId="0" applyNumberFormat="0" applyBorder="0" applyAlignment="0" applyProtection="0"/>
    <xf numFmtId="0" fontId="46" fillId="35" borderId="0" applyNumberFormat="0" applyBorder="0" applyAlignment="0" applyProtection="0"/>
    <xf numFmtId="0" fontId="46" fillId="35" borderId="0" applyNumberFormat="0" applyBorder="0" applyAlignment="0" applyProtection="0"/>
    <xf numFmtId="0" fontId="46" fillId="35" borderId="0" applyNumberFormat="0" applyBorder="0" applyAlignment="0" applyProtection="0"/>
    <xf numFmtId="0" fontId="46" fillId="35" borderId="0" applyNumberFormat="0" applyBorder="0" applyAlignment="0" applyProtection="0"/>
    <xf numFmtId="0" fontId="46" fillId="35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35" borderId="0" applyNumberFormat="0" applyBorder="0" applyAlignment="0" applyProtection="0"/>
    <xf numFmtId="0" fontId="46" fillId="41" borderId="0" applyNumberFormat="0" applyBorder="0" applyAlignment="0" applyProtection="0"/>
    <xf numFmtId="0" fontId="46" fillId="36" borderId="0" applyNumberFormat="0" applyBorder="0" applyAlignment="0" applyProtection="0"/>
    <xf numFmtId="0" fontId="46" fillId="42" borderId="0" applyNumberFormat="0" applyBorder="0" applyAlignment="0" applyProtection="0"/>
    <xf numFmtId="0" fontId="46" fillId="37" borderId="0" applyNumberFormat="0" applyBorder="0" applyAlignment="0" applyProtection="0"/>
    <xf numFmtId="0" fontId="46" fillId="43" borderId="0" applyNumberFormat="0" applyBorder="0" applyAlignment="0" applyProtection="0"/>
    <xf numFmtId="0" fontId="46" fillId="38" borderId="0" applyNumberFormat="0" applyBorder="0" applyAlignment="0" applyProtection="0"/>
    <xf numFmtId="0" fontId="46" fillId="35" borderId="0" applyNumberFormat="0" applyBorder="0" applyAlignment="0" applyProtection="0"/>
    <xf numFmtId="0" fontId="46" fillId="39" borderId="0" applyNumberFormat="0" applyBorder="0" applyAlignment="0" applyProtection="0"/>
    <xf numFmtId="0" fontId="46" fillId="36" borderId="0" applyNumberFormat="0" applyBorder="0" applyAlignment="0" applyProtection="0"/>
    <xf numFmtId="0" fontId="46" fillId="40" borderId="0" applyNumberFormat="0" applyBorder="0" applyAlignment="0" applyProtection="0"/>
    <xf numFmtId="0" fontId="46" fillId="44" borderId="0" applyNumberFormat="0" applyBorder="0" applyAlignment="0" applyProtection="0"/>
    <xf numFmtId="0" fontId="46" fillId="41" borderId="0" applyNumberFormat="0" applyBorder="0" applyAlignment="0" applyProtection="0"/>
    <xf numFmtId="0" fontId="46" fillId="45" borderId="0" applyNumberFormat="0" applyBorder="0" applyAlignment="0" applyProtection="0"/>
    <xf numFmtId="0" fontId="46" fillId="38" borderId="0" applyNumberFormat="0" applyBorder="0" applyAlignment="0" applyProtection="0"/>
    <xf numFmtId="0" fontId="46" fillId="44" borderId="0" applyNumberFormat="0" applyBorder="0" applyAlignment="0" applyProtection="0"/>
    <xf numFmtId="0" fontId="46" fillId="46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7" borderId="0" applyNumberFormat="0" applyBorder="0" applyAlignment="0" applyProtection="0"/>
    <xf numFmtId="0" fontId="46" fillId="44" borderId="0" applyNumberFormat="0" applyBorder="0" applyAlignment="0" applyProtection="0"/>
    <xf numFmtId="0" fontId="46" fillId="41" borderId="0" applyNumberFormat="0" applyBorder="0" applyAlignment="0" applyProtection="0"/>
    <xf numFmtId="0" fontId="46" fillId="48" borderId="0" applyNumberFormat="0" applyBorder="0" applyAlignment="0" applyProtection="0"/>
    <xf numFmtId="0" fontId="46" fillId="45" borderId="0" applyNumberFormat="0" applyBorder="0" applyAlignment="0" applyProtection="0"/>
    <xf numFmtId="0" fontId="46" fillId="49" borderId="0" applyNumberFormat="0" applyBorder="0" applyAlignment="0" applyProtection="0"/>
    <xf numFmtId="0" fontId="46" fillId="38" borderId="0" applyNumberFormat="0" applyBorder="0" applyAlignment="0" applyProtection="0"/>
    <xf numFmtId="0" fontId="46" fillId="47" borderId="0" applyNumberFormat="0" applyBorder="0" applyAlignment="0" applyProtection="0"/>
    <xf numFmtId="0" fontId="46" fillId="44" borderId="0" applyNumberFormat="0" applyBorder="0" applyAlignment="0" applyProtection="0"/>
    <xf numFmtId="0" fontId="46" fillId="40" borderId="0" applyNumberFormat="0" applyBorder="0" applyAlignment="0" applyProtection="0"/>
    <xf numFmtId="0" fontId="46" fillId="46" borderId="0" applyNumberFormat="0" applyBorder="0" applyAlignment="0" applyProtection="0"/>
    <xf numFmtId="0" fontId="47" fillId="50" borderId="0" applyNumberFormat="0" applyBorder="0" applyAlignment="0" applyProtection="0"/>
    <xf numFmtId="0" fontId="47" fillId="41" borderId="0" applyNumberFormat="0" applyBorder="0" applyAlignment="0" applyProtection="0"/>
    <xf numFmtId="0" fontId="47" fillId="45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3" borderId="0" applyNumberFormat="0" applyBorder="0" applyAlignment="0" applyProtection="0"/>
    <xf numFmtId="0" fontId="47" fillId="50" borderId="0" applyNumberFormat="0" applyBorder="0" applyAlignment="0" applyProtection="0"/>
    <xf numFmtId="0" fontId="47" fillId="50" borderId="0" applyNumberFormat="0" applyBorder="0" applyAlignment="0" applyProtection="0"/>
    <xf numFmtId="0" fontId="47" fillId="50" borderId="0" applyNumberFormat="0" applyBorder="0" applyAlignment="0" applyProtection="0"/>
    <xf numFmtId="0" fontId="47" fillId="50" borderId="0" applyNumberFormat="0" applyBorder="0" applyAlignment="0" applyProtection="0"/>
    <xf numFmtId="0" fontId="47" fillId="50" borderId="0" applyNumberFormat="0" applyBorder="0" applyAlignment="0" applyProtection="0"/>
    <xf numFmtId="0" fontId="47" fillId="50" borderId="0" applyNumberFormat="0" applyBorder="0" applyAlignment="0" applyProtection="0"/>
    <xf numFmtId="0" fontId="47" fillId="50" borderId="0" applyNumberFormat="0" applyBorder="0" applyAlignment="0" applyProtection="0"/>
    <xf numFmtId="0" fontId="47" fillId="50" borderId="0" applyNumberFormat="0" applyBorder="0" applyAlignment="0" applyProtection="0"/>
    <xf numFmtId="0" fontId="47" fillId="50" borderId="0" applyNumberFormat="0" applyBorder="0" applyAlignment="0" applyProtection="0"/>
    <xf numFmtId="0" fontId="47" fillId="50" borderId="0" applyNumberFormat="0" applyBorder="0" applyAlignment="0" applyProtection="0"/>
    <xf numFmtId="0" fontId="47" fillId="50" borderId="0" applyNumberFormat="0" applyBorder="0" applyAlignment="0" applyProtection="0"/>
    <xf numFmtId="0" fontId="47" fillId="41" borderId="0" applyNumberFormat="0" applyBorder="0" applyAlignment="0" applyProtection="0"/>
    <xf numFmtId="0" fontId="47" fillId="41" borderId="0" applyNumberFormat="0" applyBorder="0" applyAlignment="0" applyProtection="0"/>
    <xf numFmtId="0" fontId="47" fillId="41" borderId="0" applyNumberFormat="0" applyBorder="0" applyAlignment="0" applyProtection="0"/>
    <xf numFmtId="0" fontId="47" fillId="41" borderId="0" applyNumberFormat="0" applyBorder="0" applyAlignment="0" applyProtection="0"/>
    <xf numFmtId="0" fontId="47" fillId="41" borderId="0" applyNumberFormat="0" applyBorder="0" applyAlignment="0" applyProtection="0"/>
    <xf numFmtId="0" fontId="47" fillId="41" borderId="0" applyNumberFormat="0" applyBorder="0" applyAlignment="0" applyProtection="0"/>
    <xf numFmtId="0" fontId="47" fillId="41" borderId="0" applyNumberFormat="0" applyBorder="0" applyAlignment="0" applyProtection="0"/>
    <xf numFmtId="0" fontId="47" fillId="41" borderId="0" applyNumberFormat="0" applyBorder="0" applyAlignment="0" applyProtection="0"/>
    <xf numFmtId="0" fontId="47" fillId="41" borderId="0" applyNumberFormat="0" applyBorder="0" applyAlignment="0" applyProtection="0"/>
    <xf numFmtId="0" fontId="47" fillId="41" borderId="0" applyNumberFormat="0" applyBorder="0" applyAlignment="0" applyProtection="0"/>
    <xf numFmtId="0" fontId="47" fillId="41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51" borderId="0" applyNumberFormat="0" applyBorder="0" applyAlignment="0" applyProtection="0"/>
    <xf numFmtId="0" fontId="47" fillId="51" borderId="0" applyNumberFormat="0" applyBorder="0" applyAlignment="0" applyProtection="0"/>
    <xf numFmtId="0" fontId="47" fillId="51" borderId="0" applyNumberFormat="0" applyBorder="0" applyAlignment="0" applyProtection="0"/>
    <xf numFmtId="0" fontId="47" fillId="51" borderId="0" applyNumberFormat="0" applyBorder="0" applyAlignment="0" applyProtection="0"/>
    <xf numFmtId="0" fontId="47" fillId="51" borderId="0" applyNumberFormat="0" applyBorder="0" applyAlignment="0" applyProtection="0"/>
    <xf numFmtId="0" fontId="47" fillId="51" borderId="0" applyNumberFormat="0" applyBorder="0" applyAlignment="0" applyProtection="0"/>
    <xf numFmtId="0" fontId="47" fillId="51" borderId="0" applyNumberFormat="0" applyBorder="0" applyAlignment="0" applyProtection="0"/>
    <xf numFmtId="0" fontId="47" fillId="51" borderId="0" applyNumberFormat="0" applyBorder="0" applyAlignment="0" applyProtection="0"/>
    <xf numFmtId="0" fontId="47" fillId="51" borderId="0" applyNumberFormat="0" applyBorder="0" applyAlignment="0" applyProtection="0"/>
    <xf numFmtId="0" fontId="47" fillId="51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53" borderId="0" applyNumberFormat="0" applyBorder="0" applyAlignment="0" applyProtection="0"/>
    <xf numFmtId="0" fontId="47" fillId="53" borderId="0" applyNumberFormat="0" applyBorder="0" applyAlignment="0" applyProtection="0"/>
    <xf numFmtId="0" fontId="47" fillId="53" borderId="0" applyNumberFormat="0" applyBorder="0" applyAlignment="0" applyProtection="0"/>
    <xf numFmtId="0" fontId="47" fillId="53" borderId="0" applyNumberFormat="0" applyBorder="0" applyAlignment="0" applyProtection="0"/>
    <xf numFmtId="0" fontId="47" fillId="53" borderId="0" applyNumberFormat="0" applyBorder="0" applyAlignment="0" applyProtection="0"/>
    <xf numFmtId="0" fontId="47" fillId="53" borderId="0" applyNumberFormat="0" applyBorder="0" applyAlignment="0" applyProtection="0"/>
    <xf numFmtId="0" fontId="47" fillId="53" borderId="0" applyNumberFormat="0" applyBorder="0" applyAlignment="0" applyProtection="0"/>
    <xf numFmtId="0" fontId="47" fillId="53" borderId="0" applyNumberFormat="0" applyBorder="0" applyAlignment="0" applyProtection="0"/>
    <xf numFmtId="0" fontId="47" fillId="53" borderId="0" applyNumberFormat="0" applyBorder="0" applyAlignment="0" applyProtection="0"/>
    <xf numFmtId="0" fontId="47" fillId="53" borderId="0" applyNumberFormat="0" applyBorder="0" applyAlignment="0" applyProtection="0"/>
    <xf numFmtId="0" fontId="47" fillId="53" borderId="0" applyNumberFormat="0" applyBorder="0" applyAlignment="0" applyProtection="0"/>
    <xf numFmtId="0" fontId="47" fillId="47" borderId="0" applyNumberFormat="0" applyBorder="0" applyAlignment="0" applyProtection="0"/>
    <xf numFmtId="0" fontId="47" fillId="50" borderId="0" applyNumberFormat="0" applyBorder="0" applyAlignment="0" applyProtection="0"/>
    <xf numFmtId="0" fontId="47" fillId="41" borderId="0" applyNumberFormat="0" applyBorder="0" applyAlignment="0" applyProtection="0"/>
    <xf numFmtId="0" fontId="47" fillId="48" borderId="0" applyNumberFormat="0" applyBorder="0" applyAlignment="0" applyProtection="0"/>
    <xf numFmtId="0" fontId="47" fillId="45" borderId="0" applyNumberFormat="0" applyBorder="0" applyAlignment="0" applyProtection="0"/>
    <xf numFmtId="0" fontId="47" fillId="49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40" borderId="0" applyNumberFormat="0" applyBorder="0" applyAlignment="0" applyProtection="0"/>
    <xf numFmtId="0" fontId="47" fillId="53" borderId="0" applyNumberFormat="0" applyBorder="0" applyAlignment="0" applyProtection="0"/>
    <xf numFmtId="0" fontId="46" fillId="54" borderId="0" applyNumberFormat="0" applyBorder="0" applyAlignment="0" applyProtection="0"/>
    <xf numFmtId="0" fontId="46" fillId="55" borderId="0" applyNumberFormat="0" applyBorder="0" applyAlignment="0" applyProtection="0"/>
    <xf numFmtId="0" fontId="47" fillId="56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47" fillId="57" borderId="0" applyNumberFormat="0" applyBorder="0" applyAlignment="0" applyProtection="0"/>
    <xf numFmtId="0" fontId="16" fillId="9" borderId="0" applyNumberFormat="0" applyBorder="0" applyAlignment="0" applyProtection="0"/>
    <xf numFmtId="0" fontId="47" fillId="57" borderId="0" applyNumberFormat="0" applyBorder="0" applyAlignment="0" applyProtection="0"/>
    <xf numFmtId="0" fontId="16" fillId="9" borderId="0" applyNumberFormat="0" applyBorder="0" applyAlignment="0" applyProtection="0"/>
    <xf numFmtId="0" fontId="47" fillId="57" borderId="0" applyNumberFormat="0" applyBorder="0" applyAlignment="0" applyProtection="0"/>
    <xf numFmtId="0" fontId="47" fillId="52" borderId="0" applyNumberFormat="0" applyBorder="0" applyAlignment="0" applyProtection="0"/>
    <xf numFmtId="0" fontId="47" fillId="57" borderId="0" applyNumberFormat="0" applyBorder="0" applyAlignment="0" applyProtection="0"/>
    <xf numFmtId="0" fontId="47" fillId="52" borderId="0" applyNumberFormat="0" applyBorder="0" applyAlignment="0" applyProtection="0"/>
    <xf numFmtId="0" fontId="47" fillId="57" borderId="0" applyNumberFormat="0" applyBorder="0" applyAlignment="0" applyProtection="0"/>
    <xf numFmtId="0" fontId="47" fillId="52" borderId="0" applyNumberFormat="0" applyBorder="0" applyAlignment="0" applyProtection="0"/>
    <xf numFmtId="0" fontId="47" fillId="57" borderId="0" applyNumberFormat="0" applyBorder="0" applyAlignment="0" applyProtection="0"/>
    <xf numFmtId="0" fontId="47" fillId="52" borderId="0" applyNumberFormat="0" applyBorder="0" applyAlignment="0" applyProtection="0"/>
    <xf numFmtId="0" fontId="47" fillId="57" borderId="0" applyNumberFormat="0" applyBorder="0" applyAlignment="0" applyProtection="0"/>
    <xf numFmtId="0" fontId="47" fillId="52" borderId="0" applyNumberFormat="0" applyBorder="0" applyAlignment="0" applyProtection="0"/>
    <xf numFmtId="0" fontId="47" fillId="57" borderId="0" applyNumberFormat="0" applyBorder="0" applyAlignment="0" applyProtection="0"/>
    <xf numFmtId="0" fontId="47" fillId="52" borderId="0" applyNumberFormat="0" applyBorder="0" applyAlignment="0" applyProtection="0"/>
    <xf numFmtId="0" fontId="47" fillId="57" borderId="0" applyNumberFormat="0" applyBorder="0" applyAlignment="0" applyProtection="0"/>
    <xf numFmtId="0" fontId="46" fillId="58" borderId="0" applyNumberFormat="0" applyBorder="0" applyAlignment="0" applyProtection="0"/>
    <xf numFmtId="0" fontId="46" fillId="59" borderId="0" applyNumberFormat="0" applyBorder="0" applyAlignment="0" applyProtection="0"/>
    <xf numFmtId="0" fontId="47" fillId="60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16" fillId="13" borderId="0" applyNumberFormat="0" applyBorder="0" applyAlignment="0" applyProtection="0"/>
    <xf numFmtId="0" fontId="47" fillId="61" borderId="0" applyNumberFormat="0" applyBorder="0" applyAlignment="0" applyProtection="0"/>
    <xf numFmtId="0" fontId="16" fillId="13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7" fillId="61" borderId="0" applyNumberFormat="0" applyBorder="0" applyAlignment="0" applyProtection="0"/>
    <xf numFmtId="0" fontId="46" fillId="62" borderId="0" applyNumberFormat="0" applyBorder="0" applyAlignment="0" applyProtection="0"/>
    <xf numFmtId="0" fontId="46" fillId="63" borderId="0" applyNumberFormat="0" applyBorder="0" applyAlignment="0" applyProtection="0"/>
    <xf numFmtId="0" fontId="47" fillId="64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16" fillId="17" borderId="0" applyNumberFormat="0" applyBorder="0" applyAlignment="0" applyProtection="0"/>
    <xf numFmtId="0" fontId="47" fillId="48" borderId="0" applyNumberFormat="0" applyBorder="0" applyAlignment="0" applyProtection="0"/>
    <xf numFmtId="0" fontId="16" fillId="17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6" fillId="58" borderId="0" applyNumberFormat="0" applyBorder="0" applyAlignment="0" applyProtection="0"/>
    <xf numFmtId="0" fontId="46" fillId="65" borderId="0" applyNumberFormat="0" applyBorder="0" applyAlignment="0" applyProtection="0"/>
    <xf numFmtId="0" fontId="47" fillId="59" borderId="0" applyNumberFormat="0" applyBorder="0" applyAlignment="0" applyProtection="0"/>
    <xf numFmtId="0" fontId="47" fillId="51" borderId="0" applyNumberFormat="0" applyBorder="0" applyAlignment="0" applyProtection="0"/>
    <xf numFmtId="0" fontId="47" fillId="51" borderId="0" applyNumberFormat="0" applyBorder="0" applyAlignment="0" applyProtection="0"/>
    <xf numFmtId="0" fontId="47" fillId="51" borderId="0" applyNumberFormat="0" applyBorder="0" applyAlignment="0" applyProtection="0"/>
    <xf numFmtId="0" fontId="47" fillId="51" borderId="0" applyNumberFormat="0" applyBorder="0" applyAlignment="0" applyProtection="0"/>
    <xf numFmtId="0" fontId="47" fillId="51" borderId="0" applyNumberFormat="0" applyBorder="0" applyAlignment="0" applyProtection="0"/>
    <xf numFmtId="0" fontId="16" fillId="21" borderId="0" applyNumberFormat="0" applyBorder="0" applyAlignment="0" applyProtection="0"/>
    <xf numFmtId="0" fontId="47" fillId="51" borderId="0" applyNumberFormat="0" applyBorder="0" applyAlignment="0" applyProtection="0"/>
    <xf numFmtId="0" fontId="16" fillId="21" borderId="0" applyNumberFormat="0" applyBorder="0" applyAlignment="0" applyProtection="0"/>
    <xf numFmtId="0" fontId="47" fillId="51" borderId="0" applyNumberFormat="0" applyBorder="0" applyAlignment="0" applyProtection="0"/>
    <xf numFmtId="0" fontId="47" fillId="66" borderId="0" applyNumberFormat="0" applyBorder="0" applyAlignment="0" applyProtection="0"/>
    <xf numFmtId="0" fontId="47" fillId="51" borderId="0" applyNumberFormat="0" applyBorder="0" applyAlignment="0" applyProtection="0"/>
    <xf numFmtId="0" fontId="47" fillId="66" borderId="0" applyNumberFormat="0" applyBorder="0" applyAlignment="0" applyProtection="0"/>
    <xf numFmtId="0" fontId="47" fillId="51" borderId="0" applyNumberFormat="0" applyBorder="0" applyAlignment="0" applyProtection="0"/>
    <xf numFmtId="0" fontId="47" fillId="66" borderId="0" applyNumberFormat="0" applyBorder="0" applyAlignment="0" applyProtection="0"/>
    <xf numFmtId="0" fontId="47" fillId="51" borderId="0" applyNumberFormat="0" applyBorder="0" applyAlignment="0" applyProtection="0"/>
    <xf numFmtId="0" fontId="47" fillId="66" borderId="0" applyNumberFormat="0" applyBorder="0" applyAlignment="0" applyProtection="0"/>
    <xf numFmtId="0" fontId="47" fillId="51" borderId="0" applyNumberFormat="0" applyBorder="0" applyAlignment="0" applyProtection="0"/>
    <xf numFmtId="0" fontId="47" fillId="66" borderId="0" applyNumberFormat="0" applyBorder="0" applyAlignment="0" applyProtection="0"/>
    <xf numFmtId="0" fontId="47" fillId="51" borderId="0" applyNumberFormat="0" applyBorder="0" applyAlignment="0" applyProtection="0"/>
    <xf numFmtId="0" fontId="47" fillId="66" borderId="0" applyNumberFormat="0" applyBorder="0" applyAlignment="0" applyProtection="0"/>
    <xf numFmtId="0" fontId="47" fillId="51" borderId="0" applyNumberFormat="0" applyBorder="0" applyAlignment="0" applyProtection="0"/>
    <xf numFmtId="0" fontId="46" fillId="67" borderId="0" applyNumberFormat="0" applyBorder="0" applyAlignment="0" applyProtection="0"/>
    <xf numFmtId="0" fontId="46" fillId="68" borderId="0" applyNumberFormat="0" applyBorder="0" applyAlignment="0" applyProtection="0"/>
    <xf numFmtId="0" fontId="47" fillId="56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16" fillId="25" borderId="0" applyNumberFormat="0" applyBorder="0" applyAlignment="0" applyProtection="0"/>
    <xf numFmtId="0" fontId="47" fillId="52" borderId="0" applyNumberFormat="0" applyBorder="0" applyAlignment="0" applyProtection="0"/>
    <xf numFmtId="0" fontId="16" fillId="25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6" fillId="69" borderId="0" applyNumberFormat="0" applyBorder="0" applyAlignment="0" applyProtection="0"/>
    <xf numFmtId="0" fontId="46" fillId="70" borderId="0" applyNumberFormat="0" applyBorder="0" applyAlignment="0" applyProtection="0"/>
    <xf numFmtId="0" fontId="47" fillId="71" borderId="0" applyNumberFormat="0" applyBorder="0" applyAlignment="0" applyProtection="0"/>
    <xf numFmtId="0" fontId="47" fillId="72" borderId="0" applyNumberFormat="0" applyBorder="0" applyAlignment="0" applyProtection="0"/>
    <xf numFmtId="0" fontId="47" fillId="72" borderId="0" applyNumberFormat="0" applyBorder="0" applyAlignment="0" applyProtection="0"/>
    <xf numFmtId="0" fontId="47" fillId="72" borderId="0" applyNumberFormat="0" applyBorder="0" applyAlignment="0" applyProtection="0"/>
    <xf numFmtId="0" fontId="47" fillId="72" borderId="0" applyNumberFormat="0" applyBorder="0" applyAlignment="0" applyProtection="0"/>
    <xf numFmtId="0" fontId="47" fillId="72" borderId="0" applyNumberFormat="0" applyBorder="0" applyAlignment="0" applyProtection="0"/>
    <xf numFmtId="0" fontId="16" fillId="29" borderId="0" applyNumberFormat="0" applyBorder="0" applyAlignment="0" applyProtection="0"/>
    <xf numFmtId="0" fontId="47" fillId="72" borderId="0" applyNumberFormat="0" applyBorder="0" applyAlignment="0" applyProtection="0"/>
    <xf numFmtId="0" fontId="16" fillId="29" borderId="0" applyNumberFormat="0" applyBorder="0" applyAlignment="0" applyProtection="0"/>
    <xf numFmtId="0" fontId="47" fillId="72" borderId="0" applyNumberFormat="0" applyBorder="0" applyAlignment="0" applyProtection="0"/>
    <xf numFmtId="0" fontId="47" fillId="46" borderId="0" applyNumberFormat="0" applyBorder="0" applyAlignment="0" applyProtection="0"/>
    <xf numFmtId="0" fontId="47" fillId="72" borderId="0" applyNumberFormat="0" applyBorder="0" applyAlignment="0" applyProtection="0"/>
    <xf numFmtId="0" fontId="47" fillId="46" borderId="0" applyNumberFormat="0" applyBorder="0" applyAlignment="0" applyProtection="0"/>
    <xf numFmtId="0" fontId="47" fillId="72" borderId="0" applyNumberFormat="0" applyBorder="0" applyAlignment="0" applyProtection="0"/>
    <xf numFmtId="0" fontId="47" fillId="46" borderId="0" applyNumberFormat="0" applyBorder="0" applyAlignment="0" applyProtection="0"/>
    <xf numFmtId="0" fontId="47" fillId="72" borderId="0" applyNumberFormat="0" applyBorder="0" applyAlignment="0" applyProtection="0"/>
    <xf numFmtId="0" fontId="47" fillId="46" borderId="0" applyNumberFormat="0" applyBorder="0" applyAlignment="0" applyProtection="0"/>
    <xf numFmtId="0" fontId="47" fillId="72" borderId="0" applyNumberFormat="0" applyBorder="0" applyAlignment="0" applyProtection="0"/>
    <xf numFmtId="0" fontId="47" fillId="46" borderId="0" applyNumberFormat="0" applyBorder="0" applyAlignment="0" applyProtection="0"/>
    <xf numFmtId="0" fontId="47" fillId="72" borderId="0" applyNumberFormat="0" applyBorder="0" applyAlignment="0" applyProtection="0"/>
    <xf numFmtId="0" fontId="47" fillId="46" borderId="0" applyNumberFormat="0" applyBorder="0" applyAlignment="0" applyProtection="0"/>
    <xf numFmtId="0" fontId="47" fillId="72" borderId="0" applyNumberFormat="0" applyBorder="0" applyAlignment="0" applyProtection="0"/>
    <xf numFmtId="0" fontId="47" fillId="57" borderId="0" applyNumberFormat="0" applyBorder="0" applyAlignment="0" applyProtection="0"/>
    <xf numFmtId="0" fontId="47" fillId="61" borderId="0" applyNumberFormat="0" applyBorder="0" applyAlignment="0" applyProtection="0"/>
    <xf numFmtId="0" fontId="47" fillId="48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72" borderId="0" applyNumberFormat="0" applyBorder="0" applyAlignment="0" applyProtection="0"/>
    <xf numFmtId="0" fontId="48" fillId="49" borderId="26" applyNumberFormat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38" borderId="0" applyNumberFormat="0" applyBorder="0" applyAlignment="0" applyProtection="0"/>
    <xf numFmtId="0" fontId="50" fillId="36" borderId="0" applyNumberFormat="0" applyBorder="0" applyAlignment="0" applyProtection="0"/>
    <xf numFmtId="0" fontId="51" fillId="49" borderId="27" applyNumberFormat="0" applyAlignment="0" applyProtection="0"/>
    <xf numFmtId="0" fontId="52" fillId="0" borderId="0" applyNumberFormat="0" applyFill="0" applyBorder="0" applyAlignment="0" applyProtection="0"/>
    <xf numFmtId="0" fontId="51" fillId="49" borderId="27" applyNumberFormat="0" applyAlignment="0" applyProtection="0"/>
    <xf numFmtId="0" fontId="51" fillId="49" borderId="27" applyNumberFormat="0" applyAlignment="0" applyProtection="0"/>
    <xf numFmtId="0" fontId="51" fillId="49" borderId="27" applyNumberFormat="0" applyAlignment="0" applyProtection="0"/>
    <xf numFmtId="0" fontId="51" fillId="49" borderId="27" applyNumberFormat="0" applyAlignment="0" applyProtection="0"/>
    <xf numFmtId="0" fontId="51" fillId="49" borderId="27" applyNumberFormat="0" applyAlignment="0" applyProtection="0"/>
    <xf numFmtId="0" fontId="51" fillId="49" borderId="27" applyNumberFormat="0" applyAlignment="0" applyProtection="0"/>
    <xf numFmtId="0" fontId="51" fillId="49" borderId="27" applyNumberFormat="0" applyAlignment="0" applyProtection="0"/>
    <xf numFmtId="0" fontId="51" fillId="49" borderId="27" applyNumberFormat="0" applyAlignment="0" applyProtection="0"/>
    <xf numFmtId="0" fontId="51" fillId="49" borderId="27" applyNumberFormat="0" applyAlignment="0" applyProtection="0"/>
    <xf numFmtId="0" fontId="51" fillId="49" borderId="27" applyNumberFormat="0" applyAlignment="0" applyProtection="0"/>
    <xf numFmtId="0" fontId="51" fillId="49" borderId="27" applyNumberFormat="0" applyAlignment="0" applyProtection="0"/>
    <xf numFmtId="0" fontId="53" fillId="43" borderId="27" applyNumberFormat="0" applyAlignment="0" applyProtection="0"/>
    <xf numFmtId="0" fontId="51" fillId="49" borderId="27" applyNumberFormat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4" fillId="0" borderId="28" applyNumberFormat="0" applyFill="0" applyAlignment="0" applyProtection="0"/>
    <xf numFmtId="0" fontId="55" fillId="73" borderId="0">
      <alignment horizontal="left" vertical="top" wrapText="1"/>
    </xf>
    <xf numFmtId="0" fontId="56" fillId="74" borderId="29" applyNumberFormat="0" applyAlignment="0" applyProtection="0"/>
    <xf numFmtId="0" fontId="56" fillId="47" borderId="29" applyNumberFormat="0" applyAlignment="0" applyProtection="0"/>
    <xf numFmtId="0" fontId="26" fillId="42" borderId="30" applyNumberFormat="0" applyFont="0" applyAlignment="0" applyProtection="0"/>
    <xf numFmtId="0" fontId="26" fillId="42" borderId="30" applyNumberFormat="0" applyFont="0" applyAlignment="0" applyProtection="0"/>
    <xf numFmtId="0" fontId="46" fillId="8" borderId="8" applyNumberFormat="0" applyFont="0" applyAlignment="0" applyProtection="0"/>
    <xf numFmtId="0" fontId="46" fillId="42" borderId="30" applyNumberFormat="0" applyFont="0" applyAlignment="0" applyProtection="0"/>
    <xf numFmtId="0" fontId="46" fillId="8" borderId="8" applyNumberFormat="0" applyFont="0" applyAlignment="0" applyProtection="0"/>
    <xf numFmtId="0" fontId="26" fillId="42" borderId="30" applyNumberFormat="0" applyFont="0" applyAlignment="0" applyProtection="0"/>
    <xf numFmtId="0" fontId="26" fillId="42" borderId="30" applyNumberFormat="0" applyFont="0" applyAlignment="0" applyProtection="0"/>
    <xf numFmtId="0" fontId="26" fillId="42" borderId="30" applyNumberFormat="0" applyFont="0" applyAlignment="0" applyProtection="0"/>
    <xf numFmtId="0" fontId="26" fillId="42" borderId="30" applyNumberFormat="0" applyFont="0" applyAlignment="0" applyProtection="0"/>
    <xf numFmtId="0" fontId="26" fillId="42" borderId="30" applyNumberFormat="0" applyFont="0" applyAlignment="0" applyProtection="0"/>
    <xf numFmtId="0" fontId="26" fillId="42" borderId="30" applyNumberFormat="0" applyFont="0" applyAlignment="0" applyProtection="0"/>
    <xf numFmtId="0" fontId="26" fillId="42" borderId="30" applyNumberFormat="0" applyFont="0" applyAlignment="0" applyProtection="0"/>
    <xf numFmtId="0" fontId="26" fillId="42" borderId="30" applyNumberFormat="0" applyFont="0" applyAlignment="0" applyProtection="0"/>
    <xf numFmtId="0" fontId="26" fillId="42" borderId="30" applyNumberFormat="0" applyFont="0" applyAlignment="0" applyProtection="0"/>
    <xf numFmtId="0" fontId="57" fillId="40" borderId="27" applyNumberFormat="0" applyAlignment="0" applyProtection="0"/>
    <xf numFmtId="0" fontId="58" fillId="75" borderId="0" applyNumberFormat="0" applyBorder="0" applyAlignment="0" applyProtection="0"/>
    <xf numFmtId="0" fontId="58" fillId="76" borderId="0" applyNumberFormat="0" applyBorder="0" applyAlignment="0" applyProtection="0"/>
    <xf numFmtId="0" fontId="58" fillId="77" borderId="0" applyNumberFormat="0" applyBorder="0" applyAlignment="0" applyProtection="0"/>
    <xf numFmtId="0" fontId="57" fillId="40" borderId="27" applyNumberFormat="0" applyAlignment="0" applyProtection="0"/>
    <xf numFmtId="0" fontId="57" fillId="40" borderId="27" applyNumberFormat="0" applyAlignment="0" applyProtection="0"/>
    <xf numFmtId="0" fontId="57" fillId="40" borderId="27" applyNumberFormat="0" applyAlignment="0" applyProtection="0"/>
    <xf numFmtId="0" fontId="57" fillId="40" borderId="27" applyNumberFormat="0" applyAlignment="0" applyProtection="0"/>
    <xf numFmtId="0" fontId="57" fillId="40" borderId="27" applyNumberFormat="0" applyAlignment="0" applyProtection="0"/>
    <xf numFmtId="0" fontId="57" fillId="40" borderId="27" applyNumberFormat="0" applyAlignment="0" applyProtection="0"/>
    <xf numFmtId="0" fontId="57" fillId="40" borderId="27" applyNumberFormat="0" applyAlignment="0" applyProtection="0"/>
    <xf numFmtId="0" fontId="57" fillId="40" borderId="27" applyNumberFormat="0" applyAlignment="0" applyProtection="0"/>
    <xf numFmtId="0" fontId="57" fillId="40" borderId="27" applyNumberFormat="0" applyAlignment="0" applyProtection="0"/>
    <xf numFmtId="0" fontId="57" fillId="40" borderId="27" applyNumberFormat="0" applyAlignment="0" applyProtection="0"/>
    <xf numFmtId="0" fontId="57" fillId="40" borderId="27" applyNumberFormat="0" applyAlignment="0" applyProtection="0"/>
    <xf numFmtId="0" fontId="58" fillId="0" borderId="31" applyNumberFormat="0" applyFill="0" applyAlignment="0" applyProtection="0"/>
    <xf numFmtId="0" fontId="59" fillId="0" borderId="0" applyNumberFormat="0" applyFill="0" applyBorder="0" applyAlignment="0" applyProtection="0"/>
    <xf numFmtId="165" fontId="26" fillId="0" borderId="0" applyFont="0" applyFill="0" applyBorder="0" applyAlignment="0" applyProtection="0"/>
    <xf numFmtId="166" fontId="60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0" fontId="59" fillId="0" borderId="0" applyNumberFormat="0" applyFill="0" applyBorder="0" applyAlignment="0" applyProtection="0"/>
    <xf numFmtId="0" fontId="61" fillId="78" borderId="0" applyNumberFormat="0" applyBorder="0" applyAlignment="0" applyProtection="0"/>
    <xf numFmtId="0" fontId="61" fillId="37" borderId="0" applyNumberFormat="0" applyBorder="0" applyAlignment="0" applyProtection="0"/>
    <xf numFmtId="0" fontId="26" fillId="79" borderId="12">
      <alignment horizontal="center"/>
    </xf>
    <xf numFmtId="0" fontId="26" fillId="79" borderId="12">
      <alignment horizontal="center"/>
    </xf>
    <xf numFmtId="0" fontId="26" fillId="79" borderId="12">
      <alignment horizontal="center"/>
    </xf>
    <xf numFmtId="0" fontId="45" fillId="0" borderId="0"/>
    <xf numFmtId="0" fontId="26" fillId="0" borderId="0"/>
    <xf numFmtId="0" fontId="61" fillId="37" borderId="0" applyNumberFormat="0" applyBorder="0" applyAlignment="0" applyProtection="0"/>
    <xf numFmtId="0" fontId="62" fillId="0" borderId="32" applyNumberFormat="0" applyFill="0" applyAlignment="0" applyProtection="0"/>
    <xf numFmtId="0" fontId="63" fillId="0" borderId="33" applyNumberFormat="0" applyFill="0" applyAlignment="0" applyProtection="0"/>
    <xf numFmtId="0" fontId="64" fillId="0" borderId="34" applyNumberFormat="0" applyFill="0" applyAlignment="0" applyProtection="0"/>
    <xf numFmtId="0" fontId="65" fillId="0" borderId="35" applyNumberFormat="0" applyFill="0" applyAlignment="0" applyProtection="0"/>
    <xf numFmtId="0" fontId="66" fillId="0" borderId="36" applyNumberFormat="0" applyFill="0" applyAlignment="0" applyProtection="0"/>
    <xf numFmtId="0" fontId="67" fillId="0" borderId="3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57" fillId="40" borderId="27" applyNumberFormat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69" fillId="0" borderId="38" applyNumberFormat="0" applyFill="0" applyAlignment="0" applyProtection="0"/>
    <xf numFmtId="0" fontId="54" fillId="0" borderId="28" applyNumberFormat="0" applyFill="0" applyAlignment="0" applyProtection="0"/>
    <xf numFmtId="44" fontId="46" fillId="0" borderId="0" applyFont="0" applyFill="0" applyBorder="0" applyAlignment="0" applyProtection="0"/>
    <xf numFmtId="44" fontId="46" fillId="0" borderId="0" applyFont="0" applyFill="0" applyBorder="0" applyAlignment="0" applyProtection="0"/>
    <xf numFmtId="0" fontId="70" fillId="80" borderId="0" applyNumberFormat="0" applyBorder="0" applyAlignment="0" applyProtection="0"/>
    <xf numFmtId="0" fontId="70" fillId="80" borderId="0" applyNumberFormat="0" applyBorder="0" applyAlignment="0" applyProtection="0"/>
    <xf numFmtId="0" fontId="70" fillId="80" borderId="0" applyNumberFormat="0" applyBorder="0" applyAlignment="0" applyProtection="0"/>
    <xf numFmtId="0" fontId="70" fillId="80" borderId="0" applyNumberFormat="0" applyBorder="0" applyAlignment="0" applyProtection="0"/>
    <xf numFmtId="0" fontId="70" fillId="80" borderId="0" applyNumberFormat="0" applyBorder="0" applyAlignment="0" applyProtection="0"/>
    <xf numFmtId="0" fontId="70" fillId="80" borderId="0" applyNumberFormat="0" applyBorder="0" applyAlignment="0" applyProtection="0"/>
    <xf numFmtId="0" fontId="70" fillId="80" borderId="0" applyNumberFormat="0" applyBorder="0" applyAlignment="0" applyProtection="0"/>
    <xf numFmtId="0" fontId="70" fillId="80" borderId="0" applyNumberFormat="0" applyBorder="0" applyAlignment="0" applyProtection="0"/>
    <xf numFmtId="0" fontId="70" fillId="80" borderId="0" applyNumberFormat="0" applyBorder="0" applyAlignment="0" applyProtection="0"/>
    <xf numFmtId="0" fontId="70" fillId="80" borderId="0" applyNumberFormat="0" applyBorder="0" applyAlignment="0" applyProtection="0"/>
    <xf numFmtId="0" fontId="70" fillId="80" borderId="0" applyNumberFormat="0" applyBorder="0" applyAlignment="0" applyProtection="0"/>
    <xf numFmtId="0" fontId="70" fillId="80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46" fillId="0" borderId="0"/>
    <xf numFmtId="0" fontId="26" fillId="0" borderId="0" applyNumberFormat="0" applyFill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4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 applyNumberFormat="0" applyFill="0" applyBorder="0" applyAlignment="0" applyProtection="0"/>
    <xf numFmtId="0" fontId="4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6" fillId="0" borderId="0"/>
    <xf numFmtId="0" fontId="26" fillId="0" borderId="0"/>
    <xf numFmtId="0" fontId="71" fillId="0" borderId="0"/>
    <xf numFmtId="0" fontId="71" fillId="0" borderId="0"/>
    <xf numFmtId="0" fontId="7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71" fillId="0" borderId="0"/>
    <xf numFmtId="0" fontId="73" fillId="0" borderId="0"/>
    <xf numFmtId="0" fontId="71" fillId="0" borderId="0"/>
    <xf numFmtId="0" fontId="7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42" borderId="27" applyNumberFormat="0" applyFont="0" applyAlignment="0" applyProtection="0"/>
    <xf numFmtId="0" fontId="26" fillId="42" borderId="27" applyNumberFormat="0" applyFont="0" applyAlignment="0" applyProtection="0"/>
    <xf numFmtId="0" fontId="26" fillId="42" borderId="27" applyNumberFormat="0" applyFont="0" applyAlignment="0" applyProtection="0"/>
    <xf numFmtId="0" fontId="26" fillId="42" borderId="30" applyNumberFormat="0" applyFont="0" applyAlignment="0" applyProtection="0"/>
    <xf numFmtId="0" fontId="26" fillId="42" borderId="30" applyNumberFormat="0" applyFont="0" applyAlignment="0" applyProtection="0"/>
    <xf numFmtId="0" fontId="74" fillId="73" borderId="0">
      <alignment horizontal="left" vertical="top" wrapText="1"/>
    </xf>
    <xf numFmtId="0" fontId="48" fillId="43" borderId="26" applyNumberFormat="0" applyAlignment="0" applyProtection="0"/>
    <xf numFmtId="0" fontId="48" fillId="49" borderId="26" applyNumberFormat="0" applyAlignment="0" applyProtection="0"/>
    <xf numFmtId="4" fontId="72" fillId="81" borderId="26" applyNumberFormat="0" applyProtection="0">
      <alignment vertical="center"/>
    </xf>
    <xf numFmtId="4" fontId="75" fillId="80" borderId="39" applyNumberFormat="0" applyProtection="0">
      <alignment vertical="center"/>
    </xf>
    <xf numFmtId="4" fontId="76" fillId="81" borderId="26" applyNumberFormat="0" applyProtection="0">
      <alignment vertical="center"/>
    </xf>
    <xf numFmtId="4" fontId="77" fillId="81" borderId="39" applyNumberFormat="0" applyProtection="0">
      <alignment vertical="center"/>
    </xf>
    <xf numFmtId="4" fontId="72" fillId="81" borderId="26" applyNumberFormat="0" applyProtection="0">
      <alignment horizontal="left" vertical="center" indent="1"/>
    </xf>
    <xf numFmtId="4" fontId="75" fillId="81" borderId="39" applyNumberFormat="0" applyProtection="0">
      <alignment horizontal="left" vertical="center" indent="1"/>
    </xf>
    <xf numFmtId="4" fontId="72" fillId="81" borderId="26" applyNumberFormat="0" applyProtection="0">
      <alignment horizontal="left" vertical="center" indent="1"/>
    </xf>
    <xf numFmtId="0" fontId="75" fillId="81" borderId="39" applyNumberFormat="0" applyProtection="0">
      <alignment horizontal="left" vertical="top" indent="1"/>
    </xf>
    <xf numFmtId="0" fontId="26" fillId="82" borderId="26" applyNumberFormat="0" applyProtection="0">
      <alignment horizontal="left" vertical="center" indent="1"/>
    </xf>
    <xf numFmtId="0" fontId="26" fillId="82" borderId="26" applyNumberFormat="0" applyProtection="0">
      <alignment horizontal="left" vertical="center" indent="1"/>
    </xf>
    <xf numFmtId="0" fontId="26" fillId="82" borderId="26" applyNumberFormat="0" applyProtection="0">
      <alignment horizontal="left" vertical="center" indent="1"/>
    </xf>
    <xf numFmtId="4" fontId="78" fillId="83" borderId="0" applyNumberFormat="0" applyProtection="0">
      <alignment horizontal="left" vertical="center" indent="1"/>
    </xf>
    <xf numFmtId="4" fontId="72" fillId="84" borderId="26" applyNumberFormat="0" applyProtection="0">
      <alignment horizontal="right" vertical="center"/>
    </xf>
    <xf numFmtId="4" fontId="72" fillId="36" borderId="39" applyNumberFormat="0" applyProtection="0">
      <alignment horizontal="right" vertical="center"/>
    </xf>
    <xf numFmtId="4" fontId="72" fillId="85" borderId="26" applyNumberFormat="0" applyProtection="0">
      <alignment horizontal="right" vertical="center"/>
    </xf>
    <xf numFmtId="4" fontId="72" fillId="41" borderId="39" applyNumberFormat="0" applyProtection="0">
      <alignment horizontal="right" vertical="center"/>
    </xf>
    <xf numFmtId="4" fontId="72" fillId="86" borderId="26" applyNumberFormat="0" applyProtection="0">
      <alignment horizontal="right" vertical="center"/>
    </xf>
    <xf numFmtId="4" fontId="72" fillId="61" borderId="39" applyNumberFormat="0" applyProtection="0">
      <alignment horizontal="right" vertical="center"/>
    </xf>
    <xf numFmtId="4" fontId="72" fillId="87" borderId="26" applyNumberFormat="0" applyProtection="0">
      <alignment horizontal="right" vertical="center"/>
    </xf>
    <xf numFmtId="4" fontId="72" fillId="46" borderId="39" applyNumberFormat="0" applyProtection="0">
      <alignment horizontal="right" vertical="center"/>
    </xf>
    <xf numFmtId="4" fontId="72" fillId="88" borderId="26" applyNumberFormat="0" applyProtection="0">
      <alignment horizontal="right" vertical="center"/>
    </xf>
    <xf numFmtId="4" fontId="72" fillId="53" borderId="39" applyNumberFormat="0" applyProtection="0">
      <alignment horizontal="right" vertical="center"/>
    </xf>
    <xf numFmtId="4" fontId="72" fillId="89" borderId="26" applyNumberFormat="0" applyProtection="0">
      <alignment horizontal="right" vertical="center"/>
    </xf>
    <xf numFmtId="4" fontId="72" fillId="72" borderId="39" applyNumberFormat="0" applyProtection="0">
      <alignment horizontal="right" vertical="center"/>
    </xf>
    <xf numFmtId="4" fontId="72" fillId="90" borderId="26" applyNumberFormat="0" applyProtection="0">
      <alignment horizontal="right" vertical="center"/>
    </xf>
    <xf numFmtId="4" fontId="72" fillId="48" borderId="39" applyNumberFormat="0" applyProtection="0">
      <alignment horizontal="right" vertical="center"/>
    </xf>
    <xf numFmtId="4" fontId="72" fillId="91" borderId="26" applyNumberFormat="0" applyProtection="0">
      <alignment horizontal="right" vertical="center"/>
    </xf>
    <xf numFmtId="4" fontId="72" fillId="78" borderId="39" applyNumberFormat="0" applyProtection="0">
      <alignment horizontal="right" vertical="center"/>
    </xf>
    <xf numFmtId="4" fontId="72" fillId="92" borderId="26" applyNumberFormat="0" applyProtection="0">
      <alignment horizontal="right" vertical="center"/>
    </xf>
    <xf numFmtId="4" fontId="72" fillId="45" borderId="39" applyNumberFormat="0" applyProtection="0">
      <alignment horizontal="right" vertical="center"/>
    </xf>
    <xf numFmtId="4" fontId="75" fillId="93" borderId="26" applyNumberFormat="0" applyProtection="0">
      <alignment horizontal="left" vertical="center" indent="1"/>
    </xf>
    <xf numFmtId="4" fontId="78" fillId="94" borderId="40" applyNumberFormat="0" applyProtection="0">
      <alignment horizontal="left" vertical="center" indent="1"/>
    </xf>
    <xf numFmtId="4" fontId="72" fillId="95" borderId="41" applyNumberFormat="0" applyProtection="0">
      <alignment horizontal="left" vertical="center" indent="1"/>
    </xf>
    <xf numFmtId="4" fontId="78" fillId="96" borderId="0" applyNumberFormat="0" applyProtection="0">
      <alignment horizontal="left" vertical="center" indent="1"/>
    </xf>
    <xf numFmtId="4" fontId="78" fillId="97" borderId="0" applyNumberFormat="0" applyProtection="0">
      <alignment horizontal="left" vertical="center" indent="1"/>
    </xf>
    <xf numFmtId="0" fontId="26" fillId="82" borderId="26" applyNumberFormat="0" applyProtection="0">
      <alignment horizontal="left" vertical="center" indent="1"/>
    </xf>
    <xf numFmtId="0" fontId="26" fillId="82" borderId="26" applyNumberFormat="0" applyProtection="0">
      <alignment horizontal="left" vertical="center" indent="1"/>
    </xf>
    <xf numFmtId="0" fontId="26" fillId="82" borderId="26" applyNumberFormat="0" applyProtection="0">
      <alignment horizontal="left" vertical="center" indent="1"/>
    </xf>
    <xf numFmtId="4" fontId="72" fillId="98" borderId="39" applyNumberFormat="0" applyProtection="0">
      <alignment horizontal="right" vertical="center"/>
    </xf>
    <xf numFmtId="4" fontId="72" fillId="95" borderId="26" applyNumberFormat="0" applyProtection="0">
      <alignment horizontal="left" vertical="center" indent="1"/>
    </xf>
    <xf numFmtId="4" fontId="75" fillId="42" borderId="0" applyNumberFormat="0" applyProtection="0">
      <alignment horizontal="left" vertical="center" indent="1"/>
    </xf>
    <xf numFmtId="4" fontId="72" fillId="99" borderId="26" applyNumberFormat="0" applyProtection="0">
      <alignment horizontal="left" vertical="center" indent="1"/>
    </xf>
    <xf numFmtId="4" fontId="75" fillId="42" borderId="0" applyNumberFormat="0" applyProtection="0">
      <alignment horizontal="left" vertical="center" indent="1"/>
    </xf>
    <xf numFmtId="0" fontId="26" fillId="99" borderId="26" applyNumberFormat="0" applyProtection="0">
      <alignment horizontal="left" vertical="center" indent="1"/>
    </xf>
    <xf numFmtId="0" fontId="26" fillId="99" borderId="26" applyNumberFormat="0" applyProtection="0">
      <alignment horizontal="left" vertical="center" indent="1"/>
    </xf>
    <xf numFmtId="0" fontId="26" fillId="99" borderId="26" applyNumberFormat="0" applyProtection="0">
      <alignment horizontal="left" vertical="center" indent="1"/>
    </xf>
    <xf numFmtId="0" fontId="26" fillId="97" borderId="39" applyNumberFormat="0" applyProtection="0">
      <alignment horizontal="left" vertical="center" indent="1"/>
    </xf>
    <xf numFmtId="0" fontId="26" fillId="99" borderId="26" applyNumberFormat="0" applyProtection="0">
      <alignment horizontal="left" vertical="center" indent="1"/>
    </xf>
    <xf numFmtId="0" fontId="26" fillId="99" borderId="26" applyNumberFormat="0" applyProtection="0">
      <alignment horizontal="left" vertical="center" indent="1"/>
    </xf>
    <xf numFmtId="0" fontId="26" fillId="99" borderId="26" applyNumberFormat="0" applyProtection="0">
      <alignment horizontal="left" vertical="center" indent="1"/>
    </xf>
    <xf numFmtId="0" fontId="26" fillId="97" borderId="39" applyNumberFormat="0" applyProtection="0">
      <alignment horizontal="left" vertical="top" indent="1"/>
    </xf>
    <xf numFmtId="0" fontId="26" fillId="100" borderId="26" applyNumberFormat="0" applyProtection="0">
      <alignment horizontal="left" vertical="center" indent="1"/>
    </xf>
    <xf numFmtId="0" fontId="26" fillId="100" borderId="26" applyNumberFormat="0" applyProtection="0">
      <alignment horizontal="left" vertical="center" indent="1"/>
    </xf>
    <xf numFmtId="0" fontId="26" fillId="100" borderId="26" applyNumberFormat="0" applyProtection="0">
      <alignment horizontal="left" vertical="center" indent="1"/>
    </xf>
    <xf numFmtId="0" fontId="26" fillId="83" borderId="39" applyNumberFormat="0" applyProtection="0">
      <alignment horizontal="left" vertical="center" indent="1"/>
    </xf>
    <xf numFmtId="0" fontId="26" fillId="100" borderId="26" applyNumberFormat="0" applyProtection="0">
      <alignment horizontal="left" vertical="center" indent="1"/>
    </xf>
    <xf numFmtId="0" fontId="26" fillId="100" borderId="26" applyNumberFormat="0" applyProtection="0">
      <alignment horizontal="left" vertical="center" indent="1"/>
    </xf>
    <xf numFmtId="0" fontId="26" fillId="100" borderId="26" applyNumberFormat="0" applyProtection="0">
      <alignment horizontal="left" vertical="center" indent="1"/>
    </xf>
    <xf numFmtId="0" fontId="26" fillId="83" borderId="39" applyNumberFormat="0" applyProtection="0">
      <alignment horizontal="left" vertical="top" indent="1"/>
    </xf>
    <xf numFmtId="0" fontId="26" fillId="79" borderId="26" applyNumberFormat="0" applyProtection="0">
      <alignment horizontal="left" vertical="center" indent="1"/>
    </xf>
    <xf numFmtId="0" fontId="26" fillId="79" borderId="26" applyNumberFormat="0" applyProtection="0">
      <alignment horizontal="left" vertical="center" indent="1"/>
    </xf>
    <xf numFmtId="0" fontId="26" fillId="79" borderId="26" applyNumberFormat="0" applyProtection="0">
      <alignment horizontal="left" vertical="center" indent="1"/>
    </xf>
    <xf numFmtId="0" fontId="26" fillId="101" borderId="39" applyNumberFormat="0" applyProtection="0">
      <alignment horizontal="left" vertical="center" indent="1"/>
    </xf>
    <xf numFmtId="0" fontId="26" fillId="79" borderId="26" applyNumberFormat="0" applyProtection="0">
      <alignment horizontal="left" vertical="center" indent="1"/>
    </xf>
    <xf numFmtId="0" fontId="26" fillId="79" borderId="26" applyNumberFormat="0" applyProtection="0">
      <alignment horizontal="left" vertical="center" indent="1"/>
    </xf>
    <xf numFmtId="0" fontId="26" fillId="79" borderId="26" applyNumberFormat="0" applyProtection="0">
      <alignment horizontal="left" vertical="center" indent="1"/>
    </xf>
    <xf numFmtId="0" fontId="26" fillId="101" borderId="39" applyNumberFormat="0" applyProtection="0">
      <alignment horizontal="left" vertical="top" indent="1"/>
    </xf>
    <xf numFmtId="0" fontId="26" fillId="82" borderId="26" applyNumberFormat="0" applyProtection="0">
      <alignment horizontal="left" vertical="center" indent="1"/>
    </xf>
    <xf numFmtId="0" fontId="26" fillId="82" borderId="26" applyNumberFormat="0" applyProtection="0">
      <alignment horizontal="left" vertical="center" indent="1"/>
    </xf>
    <xf numFmtId="0" fontId="26" fillId="82" borderId="26" applyNumberFormat="0" applyProtection="0">
      <alignment horizontal="left" vertical="center" indent="1"/>
    </xf>
    <xf numFmtId="0" fontId="26" fillId="102" borderId="39" applyNumberFormat="0" applyProtection="0">
      <alignment horizontal="left" vertical="center" indent="1"/>
    </xf>
    <xf numFmtId="0" fontId="26" fillId="82" borderId="26" applyNumberFormat="0" applyProtection="0">
      <alignment horizontal="left" vertical="center" indent="1"/>
    </xf>
    <xf numFmtId="0" fontId="26" fillId="82" borderId="26" applyNumberFormat="0" applyProtection="0">
      <alignment horizontal="left" vertical="center" indent="1"/>
    </xf>
    <xf numFmtId="0" fontId="26" fillId="82" borderId="26" applyNumberFormat="0" applyProtection="0">
      <alignment horizontal="left" vertical="center" indent="1"/>
    </xf>
    <xf numFmtId="0" fontId="26" fillId="102" borderId="39" applyNumberFormat="0" applyProtection="0">
      <alignment horizontal="left" vertical="top" indent="1"/>
    </xf>
    <xf numFmtId="0" fontId="26" fillId="0" borderId="0"/>
    <xf numFmtId="0" fontId="26" fillId="0" borderId="0"/>
    <xf numFmtId="0" fontId="26" fillId="0" borderId="0"/>
    <xf numFmtId="0" fontId="79" fillId="66" borderId="42" applyBorder="0"/>
    <xf numFmtId="4" fontId="72" fillId="103" borderId="26" applyNumberFormat="0" applyProtection="0">
      <alignment vertical="center"/>
    </xf>
    <xf numFmtId="4" fontId="72" fillId="103" borderId="39" applyNumberFormat="0" applyProtection="0">
      <alignment vertical="center"/>
    </xf>
    <xf numFmtId="4" fontId="76" fillId="103" borderId="26" applyNumberFormat="0" applyProtection="0">
      <alignment vertical="center"/>
    </xf>
    <xf numFmtId="4" fontId="76" fillId="103" borderId="39" applyNumberFormat="0" applyProtection="0">
      <alignment vertical="center"/>
    </xf>
    <xf numFmtId="4" fontId="72" fillId="103" borderId="26" applyNumberFormat="0" applyProtection="0">
      <alignment horizontal="left" vertical="center" indent="1"/>
    </xf>
    <xf numFmtId="4" fontId="72" fillId="103" borderId="39" applyNumberFormat="0" applyProtection="0">
      <alignment horizontal="left" vertical="center" indent="1"/>
    </xf>
    <xf numFmtId="4" fontId="72" fillId="103" borderId="26" applyNumberFormat="0" applyProtection="0">
      <alignment horizontal="left" vertical="center" indent="1"/>
    </xf>
    <xf numFmtId="0" fontId="72" fillId="103" borderId="39" applyNumberFormat="0" applyProtection="0">
      <alignment horizontal="left" vertical="top" indent="1"/>
    </xf>
    <xf numFmtId="4" fontId="72" fillId="95" borderId="26" applyNumberFormat="0" applyProtection="0">
      <alignment horizontal="right" vertical="center"/>
    </xf>
    <xf numFmtId="4" fontId="72" fillId="96" borderId="39" applyNumberFormat="0" applyProtection="0">
      <alignment horizontal="right" vertical="center"/>
    </xf>
    <xf numFmtId="4" fontId="76" fillId="95" borderId="26" applyNumberFormat="0" applyProtection="0">
      <alignment horizontal="right" vertical="center"/>
    </xf>
    <xf numFmtId="4" fontId="76" fillId="96" borderId="39" applyNumberFormat="0" applyProtection="0">
      <alignment horizontal="right" vertical="center"/>
    </xf>
    <xf numFmtId="0" fontId="26" fillId="82" borderId="26" applyNumberFormat="0" applyProtection="0">
      <alignment horizontal="left" vertical="center" indent="1"/>
    </xf>
    <xf numFmtId="0" fontId="26" fillId="82" borderId="26" applyNumberFormat="0" applyProtection="0">
      <alignment horizontal="left" vertical="center" indent="1"/>
    </xf>
    <xf numFmtId="0" fontId="26" fillId="82" borderId="26" applyNumberFormat="0" applyProtection="0">
      <alignment horizontal="left" vertical="center" indent="1"/>
    </xf>
    <xf numFmtId="4" fontId="72" fillId="98" borderId="39" applyNumberFormat="0" applyProtection="0">
      <alignment horizontal="left" vertical="center" indent="1"/>
    </xf>
    <xf numFmtId="0" fontId="26" fillId="82" borderId="26" applyNumberFormat="0" applyProtection="0">
      <alignment horizontal="left" vertical="center" indent="1"/>
    </xf>
    <xf numFmtId="0" fontId="26" fillId="82" borderId="26" applyNumberFormat="0" applyProtection="0">
      <alignment horizontal="left" vertical="center" indent="1"/>
    </xf>
    <xf numFmtId="0" fontId="26" fillId="82" borderId="26" applyNumberFormat="0" applyProtection="0">
      <alignment horizontal="left" vertical="center" indent="1"/>
    </xf>
    <xf numFmtId="0" fontId="72" fillId="83" borderId="39" applyNumberFormat="0" applyProtection="0">
      <alignment horizontal="left" vertical="top" indent="1"/>
    </xf>
    <xf numFmtId="0" fontId="80" fillId="0" borderId="0"/>
    <xf numFmtId="4" fontId="81" fillId="104" borderId="0" applyNumberFormat="0" applyProtection="0">
      <alignment horizontal="left" vertical="center" indent="1"/>
    </xf>
    <xf numFmtId="0" fontId="33" fillId="105" borderId="10"/>
    <xf numFmtId="4" fontId="82" fillId="95" borderId="26" applyNumberFormat="0" applyProtection="0">
      <alignment horizontal="right" vertical="center"/>
    </xf>
    <xf numFmtId="4" fontId="82" fillId="96" borderId="39" applyNumberFormat="0" applyProtection="0">
      <alignment horizontal="right" vertical="center"/>
    </xf>
    <xf numFmtId="0" fontId="61" fillId="37" borderId="0" applyNumberFormat="0" applyBorder="0" applyAlignment="0" applyProtection="0"/>
    <xf numFmtId="0" fontId="61" fillId="37" borderId="0" applyNumberFormat="0" applyBorder="0" applyAlignment="0" applyProtection="0"/>
    <xf numFmtId="0" fontId="61" fillId="37" borderId="0" applyNumberFormat="0" applyBorder="0" applyAlignment="0" applyProtection="0"/>
    <xf numFmtId="0" fontId="61" fillId="37" borderId="0" applyNumberFormat="0" applyBorder="0" applyAlignment="0" applyProtection="0"/>
    <xf numFmtId="0" fontId="61" fillId="37" borderId="0" applyNumberFormat="0" applyBorder="0" applyAlignment="0" applyProtection="0"/>
    <xf numFmtId="0" fontId="61" fillId="37" borderId="0" applyNumberFormat="0" applyBorder="0" applyAlignment="0" applyProtection="0"/>
    <xf numFmtId="0" fontId="61" fillId="37" borderId="0" applyNumberFormat="0" applyBorder="0" applyAlignment="0" applyProtection="0"/>
    <xf numFmtId="0" fontId="61" fillId="37" borderId="0" applyNumberFormat="0" applyBorder="0" applyAlignment="0" applyProtection="0"/>
    <xf numFmtId="0" fontId="61" fillId="37" borderId="0" applyNumberFormat="0" applyBorder="0" applyAlignment="0" applyProtection="0"/>
    <xf numFmtId="0" fontId="61" fillId="37" borderId="0" applyNumberFormat="0" applyBorder="0" applyAlignment="0" applyProtection="0"/>
    <xf numFmtId="0" fontId="61" fillId="37" borderId="0" applyNumberFormat="0" applyBorder="0" applyAlignment="0" applyProtection="0"/>
    <xf numFmtId="0" fontId="50" fillId="36" borderId="0" applyNumberFormat="0" applyBorder="0" applyAlignment="0" applyProtection="0"/>
    <xf numFmtId="0" fontId="83" fillId="0" borderId="0" applyNumberFormat="0" applyFill="0" applyBorder="0" applyAlignment="0" applyProtection="0"/>
    <xf numFmtId="0" fontId="48" fillId="49" borderId="26" applyNumberFormat="0" applyAlignment="0" applyProtection="0"/>
    <xf numFmtId="0" fontId="48" fillId="49" borderId="26" applyNumberFormat="0" applyAlignment="0" applyProtection="0"/>
    <xf numFmtId="0" fontId="48" fillId="49" borderId="26" applyNumberFormat="0" applyAlignment="0" applyProtection="0"/>
    <xf numFmtId="0" fontId="48" fillId="49" borderId="26" applyNumberFormat="0" applyAlignment="0" applyProtection="0"/>
    <xf numFmtId="0" fontId="48" fillId="49" borderId="26" applyNumberFormat="0" applyAlignment="0" applyProtection="0"/>
    <xf numFmtId="0" fontId="48" fillId="49" borderId="26" applyNumberFormat="0" applyAlignment="0" applyProtection="0"/>
    <xf numFmtId="0" fontId="48" fillId="49" borderId="26" applyNumberFormat="0" applyAlignment="0" applyProtection="0"/>
    <xf numFmtId="0" fontId="48" fillId="49" borderId="26" applyNumberFormat="0" applyAlignment="0" applyProtection="0"/>
    <xf numFmtId="0" fontId="48" fillId="49" borderId="26" applyNumberFormat="0" applyAlignment="0" applyProtection="0"/>
    <xf numFmtId="0" fontId="48" fillId="49" borderId="26" applyNumberFormat="0" applyAlignment="0" applyProtection="0"/>
    <xf numFmtId="0" fontId="48" fillId="49" borderId="26" applyNumberFormat="0" applyAlignment="0" applyProtection="0"/>
    <xf numFmtId="0" fontId="26" fillId="0" borderId="0"/>
    <xf numFmtId="0" fontId="26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1" fontId="33" fillId="0" borderId="0">
      <alignment vertical="top"/>
    </xf>
    <xf numFmtId="1" fontId="43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3" fillId="0" borderId="33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5" fillId="0" borderId="35" applyNumberFormat="0" applyFill="0" applyAlignment="0" applyProtection="0"/>
    <xf numFmtId="0" fontId="67" fillId="0" borderId="37" applyNumberFormat="0" applyFill="0" applyAlignment="0" applyProtection="0"/>
    <xf numFmtId="0" fontId="67" fillId="0" borderId="37" applyNumberFormat="0" applyFill="0" applyAlignment="0" applyProtection="0"/>
    <xf numFmtId="0" fontId="67" fillId="0" borderId="37" applyNumberFormat="0" applyFill="0" applyAlignment="0" applyProtection="0"/>
    <xf numFmtId="0" fontId="67" fillId="0" borderId="37" applyNumberFormat="0" applyFill="0" applyAlignment="0" applyProtection="0"/>
    <xf numFmtId="0" fontId="67" fillId="0" borderId="37" applyNumberFormat="0" applyFill="0" applyAlignment="0" applyProtection="0"/>
    <xf numFmtId="0" fontId="67" fillId="0" borderId="37" applyNumberFormat="0" applyFill="0" applyAlignment="0" applyProtection="0"/>
    <xf numFmtId="0" fontId="67" fillId="0" borderId="37" applyNumberFormat="0" applyFill="0" applyAlignment="0" applyProtection="0"/>
    <xf numFmtId="0" fontId="67" fillId="0" borderId="37" applyNumberFormat="0" applyFill="0" applyAlignment="0" applyProtection="0"/>
    <xf numFmtId="0" fontId="67" fillId="0" borderId="37" applyNumberFormat="0" applyFill="0" applyAlignment="0" applyProtection="0"/>
    <xf numFmtId="0" fontId="67" fillId="0" borderId="37" applyNumberFormat="0" applyFill="0" applyAlignment="0" applyProtection="0"/>
    <xf numFmtId="0" fontId="67" fillId="0" borderId="37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15" fillId="0" borderId="9" applyNumberFormat="0" applyFill="0" applyAlignment="0" applyProtection="0"/>
    <xf numFmtId="0" fontId="58" fillId="0" borderId="31" applyNumberFormat="0" applyFill="0" applyAlignment="0" applyProtection="0"/>
    <xf numFmtId="0" fontId="58" fillId="0" borderId="43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58" fillId="0" borderId="31" applyNumberFormat="0" applyFill="0" applyAlignment="0" applyProtection="0"/>
    <xf numFmtId="0" fontId="84" fillId="0" borderId="0" applyNumberFormat="0" applyFill="0" applyBorder="0" applyAlignment="0" applyProtection="0"/>
    <xf numFmtId="0" fontId="63" fillId="0" borderId="33" applyNumberFormat="0" applyFill="0" applyAlignment="0" applyProtection="0"/>
    <xf numFmtId="0" fontId="65" fillId="0" borderId="35" applyNumberFormat="0" applyFill="0" applyAlignment="0" applyProtection="0"/>
    <xf numFmtId="0" fontId="67" fillId="0" borderId="37" applyNumberFormat="0" applyFill="0" applyAlignment="0" applyProtection="0"/>
    <xf numFmtId="0" fontId="67" fillId="0" borderId="0" applyNumberFormat="0" applyFill="0" applyBorder="0" applyAlignment="0" applyProtection="0"/>
    <xf numFmtId="0" fontId="56" fillId="47" borderId="29" applyNumberFormat="0" applyAlignment="0" applyProtection="0"/>
    <xf numFmtId="0" fontId="56" fillId="47" borderId="29" applyNumberFormat="0" applyAlignment="0" applyProtection="0"/>
    <xf numFmtId="0" fontId="56" fillId="47" borderId="29" applyNumberFormat="0" applyAlignment="0" applyProtection="0"/>
    <xf numFmtId="0" fontId="56" fillId="47" borderId="29" applyNumberFormat="0" applyAlignment="0" applyProtection="0"/>
    <xf numFmtId="0" fontId="56" fillId="47" borderId="29" applyNumberFormat="0" applyAlignment="0" applyProtection="0"/>
    <xf numFmtId="0" fontId="56" fillId="47" borderId="29" applyNumberFormat="0" applyAlignment="0" applyProtection="0"/>
    <xf numFmtId="0" fontId="56" fillId="47" borderId="29" applyNumberFormat="0" applyAlignment="0" applyProtection="0"/>
    <xf numFmtId="0" fontId="56" fillId="47" borderId="29" applyNumberFormat="0" applyAlignment="0" applyProtection="0"/>
    <xf numFmtId="0" fontId="56" fillId="47" borderId="29" applyNumberFormat="0" applyAlignment="0" applyProtection="0"/>
    <xf numFmtId="0" fontId="56" fillId="47" borderId="29" applyNumberFormat="0" applyAlignment="0" applyProtection="0"/>
    <xf numFmtId="0" fontId="56" fillId="47" borderId="29" applyNumberFormat="0" applyAlignment="0" applyProtection="0"/>
    <xf numFmtId="0" fontId="54" fillId="0" borderId="2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6" fillId="47" borderId="29" applyNumberFormat="0" applyAlignment="0" applyProtection="0"/>
    <xf numFmtId="44" fontId="29" fillId="0" borderId="0" applyFont="0" applyFill="0" applyBorder="0" applyAlignment="0" applyProtection="0"/>
    <xf numFmtId="0" fontId="26" fillId="0" borderId="0"/>
  </cellStyleXfs>
  <cellXfs count="75">
    <xf numFmtId="0" fontId="0" fillId="0" borderId="0" xfId="0"/>
    <xf numFmtId="0" fontId="17" fillId="33" borderId="10" xfId="0" applyFont="1" applyFill="1" applyBorder="1" applyAlignment="1">
      <alignment horizontal="center" vertical="center" wrapText="1" readingOrder="1"/>
    </xf>
    <xf numFmtId="0" fontId="18" fillId="0" borderId="0" xfId="0" applyFont="1"/>
    <xf numFmtId="0" fontId="18" fillId="0" borderId="0" xfId="0" applyFont="1" applyAlignment="1">
      <alignment horizontal="center"/>
    </xf>
    <xf numFmtId="0" fontId="24" fillId="0" borderId="0" xfId="0" applyFont="1" applyAlignment="1">
      <alignment horizontal="left"/>
    </xf>
    <xf numFmtId="0" fontId="17" fillId="34" borderId="11" xfId="0" applyFont="1" applyFill="1" applyBorder="1" applyAlignment="1">
      <alignment horizontal="center" vertical="center" wrapText="1" readingOrder="1"/>
    </xf>
    <xf numFmtId="0" fontId="28" fillId="0" borderId="0" xfId="43" applyFont="1" applyAlignment="1">
      <alignment horizontal="center" vertical="top" wrapText="1"/>
    </xf>
    <xf numFmtId="0" fontId="26" fillId="0" borderId="0" xfId="43">
      <alignment vertical="top"/>
    </xf>
    <xf numFmtId="0" fontId="29" fillId="0" borderId="0" xfId="44"/>
    <xf numFmtId="0" fontId="30" fillId="0" borderId="0" xfId="43" applyFont="1" applyAlignment="1">
      <alignment horizontal="centerContinuous" vertical="top"/>
    </xf>
    <xf numFmtId="0" fontId="26" fillId="0" borderId="0" xfId="43" applyAlignment="1">
      <alignment horizontal="centerContinuous" vertical="top"/>
    </xf>
    <xf numFmtId="0" fontId="31" fillId="0" borderId="0" xfId="43" applyFont="1" applyAlignment="1">
      <alignment horizontal="centerContinuous" vertical="top" wrapText="1"/>
    </xf>
    <xf numFmtId="0" fontId="32" fillId="0" borderId="0" xfId="43" applyFont="1" applyAlignment="1">
      <alignment horizontal="centerContinuous" vertical="top"/>
    </xf>
    <xf numFmtId="0" fontId="33" fillId="0" borderId="0" xfId="43" applyFont="1" applyAlignment="1">
      <alignment horizontal="centerContinuous" vertical="top"/>
    </xf>
    <xf numFmtId="0" fontId="34" fillId="0" borderId="0" xfId="43" applyFont="1" applyAlignment="1">
      <alignment horizontal="centerContinuous" vertical="top"/>
    </xf>
    <xf numFmtId="0" fontId="26" fillId="0" borderId="0" xfId="43" applyFont="1" applyAlignment="1">
      <alignment horizontal="center" vertical="top"/>
    </xf>
    <xf numFmtId="0" fontId="26" fillId="0" borderId="15" xfId="43" applyFont="1" applyBorder="1" applyAlignment="1">
      <alignment horizontal="centerContinuous" vertical="top"/>
    </xf>
    <xf numFmtId="0" fontId="26" fillId="0" borderId="16" xfId="43" applyBorder="1" applyAlignment="1">
      <alignment horizontal="centerContinuous" vertical="top"/>
    </xf>
    <xf numFmtId="0" fontId="26" fillId="0" borderId="17" xfId="43" applyBorder="1" applyAlignment="1">
      <alignment horizontal="centerContinuous" vertical="top"/>
    </xf>
    <xf numFmtId="0" fontId="26" fillId="0" borderId="18" xfId="43" applyFont="1" applyBorder="1" applyAlignment="1">
      <alignment horizontal="centerContinuous" vertical="top"/>
    </xf>
    <xf numFmtId="0" fontId="26" fillId="0" borderId="0" xfId="43" applyBorder="1" applyAlignment="1">
      <alignment horizontal="centerContinuous" vertical="top"/>
    </xf>
    <xf numFmtId="0" fontId="26" fillId="0" borderId="19" xfId="43" applyBorder="1" applyAlignment="1">
      <alignment horizontal="centerContinuous" vertical="top"/>
    </xf>
    <xf numFmtId="0" fontId="38" fillId="0" borderId="18" xfId="43" applyFont="1" applyBorder="1" applyAlignment="1">
      <alignment horizontal="centerContinuous" vertical="center"/>
    </xf>
    <xf numFmtId="0" fontId="39" fillId="0" borderId="0" xfId="44" applyFont="1" applyBorder="1" applyAlignment="1">
      <alignment horizontal="centerContinuous" vertical="center"/>
    </xf>
    <xf numFmtId="0" fontId="39" fillId="0" borderId="19" xfId="44" applyFont="1" applyBorder="1" applyAlignment="1">
      <alignment horizontal="centerContinuous" vertical="center"/>
    </xf>
    <xf numFmtId="0" fontId="40" fillId="0" borderId="0" xfId="44" applyFont="1"/>
    <xf numFmtId="0" fontId="26" fillId="0" borderId="20" xfId="43" applyFont="1" applyBorder="1" applyAlignment="1">
      <alignment horizontal="centerContinuous" vertical="top"/>
    </xf>
    <xf numFmtId="0" fontId="26" fillId="0" borderId="21" xfId="43" applyBorder="1" applyAlignment="1">
      <alignment horizontal="centerContinuous" vertical="top"/>
    </xf>
    <xf numFmtId="0" fontId="26" fillId="0" borderId="22" xfId="43" applyBorder="1" applyAlignment="1">
      <alignment horizontal="centerContinuous" vertical="top"/>
    </xf>
    <xf numFmtId="0" fontId="33" fillId="0" borderId="0" xfId="44" applyFont="1"/>
    <xf numFmtId="0" fontId="26" fillId="0" borderId="0" xfId="43" applyFont="1" applyBorder="1" applyAlignment="1">
      <alignment horizontal="centerContinuous" vertical="top"/>
    </xf>
    <xf numFmtId="0" fontId="26" fillId="0" borderId="0" xfId="43" applyFont="1" applyBorder="1" applyAlignment="1">
      <alignment horizontal="left" vertical="top" indent="3"/>
    </xf>
    <xf numFmtId="17" fontId="41" fillId="0" borderId="0" xfId="43" applyNumberFormat="1" applyFont="1" applyAlignment="1">
      <alignment horizontal="center" vertical="top"/>
    </xf>
    <xf numFmtId="17" fontId="41" fillId="0" borderId="0" xfId="43" quotePrefix="1" applyNumberFormat="1" applyFont="1" applyAlignment="1">
      <alignment horizontal="right" vertical="top"/>
    </xf>
    <xf numFmtId="0" fontId="17" fillId="33" borderId="11" xfId="0" applyFont="1" applyFill="1" applyBorder="1" applyAlignment="1">
      <alignment horizontal="center" vertical="center" wrapText="1" readingOrder="1"/>
    </xf>
    <xf numFmtId="0" fontId="25" fillId="34" borderId="10" xfId="0" applyFont="1" applyFill="1" applyBorder="1" applyAlignment="1">
      <alignment horizontal="center" vertical="center" wrapText="1" readingOrder="1"/>
    </xf>
    <xf numFmtId="4" fontId="88" fillId="0" borderId="12" xfId="0" applyNumberFormat="1" applyFont="1" applyFill="1" applyBorder="1" applyAlignment="1">
      <alignment horizontal="center" vertical="center" wrapText="1" readingOrder="1"/>
    </xf>
    <xf numFmtId="0" fontId="20" fillId="0" borderId="0" xfId="0" applyFont="1" applyAlignment="1">
      <alignment horizontal="center" vertical="center"/>
    </xf>
    <xf numFmtId="0" fontId="19" fillId="0" borderId="13" xfId="0" applyFont="1" applyFill="1" applyBorder="1" applyAlignment="1">
      <alignment horizontal="center" vertical="center" wrapText="1" readingOrder="1"/>
    </xf>
    <xf numFmtId="10" fontId="19" fillId="0" borderId="11" xfId="0" applyNumberFormat="1" applyFont="1" applyBorder="1" applyAlignment="1">
      <alignment horizontal="right" vertical="center" wrapText="1" readingOrder="1"/>
    </xf>
    <xf numFmtId="164" fontId="19" fillId="0" borderId="10" xfId="0" applyNumberFormat="1" applyFont="1" applyFill="1" applyBorder="1" applyAlignment="1">
      <alignment horizontal="center" vertical="center" wrapText="1" readingOrder="1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89" fillId="0" borderId="10" xfId="0" applyFont="1" applyFill="1" applyBorder="1" applyAlignment="1">
      <alignment horizontal="center" vertical="center" wrapText="1" readingOrder="1"/>
    </xf>
    <xf numFmtId="0" fontId="24" fillId="0" borderId="0" xfId="0" applyFont="1" applyAlignment="1">
      <alignment horizontal="center"/>
    </xf>
    <xf numFmtId="0" fontId="89" fillId="106" borderId="10" xfId="0" applyFont="1" applyFill="1" applyBorder="1" applyAlignment="1">
      <alignment horizontal="center" vertical="center" wrapText="1" readingOrder="1"/>
    </xf>
    <xf numFmtId="4" fontId="88" fillId="106" borderId="12" xfId="0" applyNumberFormat="1" applyFont="1" applyFill="1" applyBorder="1" applyAlignment="1">
      <alignment horizontal="center" vertical="center" wrapText="1" readingOrder="1"/>
    </xf>
    <xf numFmtId="0" fontId="89" fillId="106" borderId="10" xfId="0" applyFont="1" applyFill="1" applyBorder="1" applyAlignment="1">
      <alignment vertical="center" wrapText="1" readingOrder="1"/>
    </xf>
    <xf numFmtId="0" fontId="89" fillId="0" borderId="10" xfId="0" applyFont="1" applyBorder="1" applyAlignment="1">
      <alignment vertical="center" wrapText="1" readingOrder="1"/>
    </xf>
    <xf numFmtId="0" fontId="89" fillId="0" borderId="10" xfId="0" applyFont="1" applyBorder="1" applyAlignment="1">
      <alignment horizontal="center" vertical="center" wrapText="1" readingOrder="1"/>
    </xf>
    <xf numFmtId="0" fontId="89" fillId="0" borderId="13" xfId="0" applyFont="1" applyBorder="1" applyAlignment="1">
      <alignment vertical="center" wrapText="1" readingOrder="1"/>
    </xf>
    <xf numFmtId="0" fontId="89" fillId="0" borderId="14" xfId="0" applyFont="1" applyBorder="1" applyAlignment="1">
      <alignment horizontal="center" vertical="center" wrapText="1" readingOrder="1"/>
    </xf>
    <xf numFmtId="2" fontId="19" fillId="107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86" fillId="0" borderId="23" xfId="43" applyFont="1" applyBorder="1" applyAlignment="1">
      <alignment horizontal="center" vertical="center" wrapText="1"/>
    </xf>
    <xf numFmtId="0" fontId="32" fillId="0" borderId="24" xfId="44" applyFont="1" applyBorder="1" applyAlignment="1">
      <alignment horizontal="center" vertical="center"/>
    </xf>
    <xf numFmtId="0" fontId="32" fillId="0" borderId="25" xfId="44" applyFont="1" applyBorder="1" applyAlignment="1">
      <alignment horizontal="center" vertical="center"/>
    </xf>
    <xf numFmtId="0" fontId="27" fillId="0" borderId="0" xfId="43" applyFont="1" applyAlignment="1">
      <alignment vertical="top" wrapText="1"/>
    </xf>
    <xf numFmtId="0" fontId="35" fillId="0" borderId="18" xfId="43" applyFont="1" applyBorder="1" applyAlignment="1">
      <alignment horizontal="center" vertical="top" wrapText="1"/>
    </xf>
    <xf numFmtId="0" fontId="29" fillId="0" borderId="0" xfId="44" applyBorder="1" applyAlignment="1">
      <alignment horizontal="center" vertical="top" wrapText="1"/>
    </xf>
    <xf numFmtId="0" fontId="29" fillId="0" borderId="19" xfId="44" applyBorder="1" applyAlignment="1">
      <alignment horizontal="center" vertical="top" wrapText="1"/>
    </xf>
    <xf numFmtId="0" fontId="87" fillId="0" borderId="18" xfId="43" applyFont="1" applyBorder="1" applyAlignment="1">
      <alignment horizontal="center" vertical="center" wrapText="1"/>
    </xf>
    <xf numFmtId="0" fontId="85" fillId="0" borderId="0" xfId="43" applyFont="1" applyBorder="1" applyAlignment="1">
      <alignment horizontal="center" vertical="center" wrapText="1"/>
    </xf>
    <xf numFmtId="0" fontId="85" fillId="0" borderId="19" xfId="43" applyFont="1" applyBorder="1" applyAlignment="1">
      <alignment horizontal="center" vertical="center" wrapText="1"/>
    </xf>
    <xf numFmtId="0" fontId="36" fillId="0" borderId="18" xfId="43" applyFont="1" applyBorder="1" applyAlignment="1">
      <alignment horizontal="center" vertical="center"/>
    </xf>
    <xf numFmtId="0" fontId="37" fillId="0" borderId="0" xfId="44" applyFont="1" applyBorder="1" applyAlignment="1">
      <alignment horizontal="center" vertical="center"/>
    </xf>
    <xf numFmtId="0" fontId="37" fillId="0" borderId="19" xfId="44" applyFont="1" applyBorder="1" applyAlignment="1">
      <alignment horizontal="center" vertical="center"/>
    </xf>
    <xf numFmtId="0" fontId="35" fillId="0" borderId="18" xfId="43" applyFont="1" applyBorder="1" applyAlignment="1">
      <alignment horizontal="center" vertical="center"/>
    </xf>
    <xf numFmtId="0" fontId="29" fillId="0" borderId="0" xfId="44" applyBorder="1" applyAlignment="1">
      <alignment horizontal="center" vertical="center"/>
    </xf>
    <xf numFmtId="0" fontId="29" fillId="0" borderId="19" xfId="44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25" fillId="34" borderId="13" xfId="0" applyFont="1" applyFill="1" applyBorder="1" applyAlignment="1">
      <alignment horizontal="center" vertical="center" wrapText="1" readingOrder="1"/>
    </xf>
    <xf numFmtId="0" fontId="25" fillId="34" borderId="14" xfId="0" applyFont="1" applyFill="1" applyBorder="1" applyAlignment="1">
      <alignment horizontal="center" vertical="center" wrapText="1" readingOrder="1"/>
    </xf>
    <xf numFmtId="0" fontId="20" fillId="0" borderId="0" xfId="0" applyFont="1" applyAlignment="1">
      <alignment horizontal="center" vertical="center" wrapText="1"/>
    </xf>
    <xf numFmtId="0" fontId="90" fillId="107" borderId="0" xfId="0" applyFont="1" applyFill="1" applyAlignment="1">
      <alignment horizontal="center" vertical="center"/>
    </xf>
    <xf numFmtId="0" fontId="20" fillId="106" borderId="0" xfId="0" applyFont="1" applyFill="1" applyAlignment="1">
      <alignment horizontal="center" vertical="center"/>
    </xf>
  </cellXfs>
  <cellStyles count="1095">
    <cellStyle name="_090629_NON EU GLS  HAL ES (2)" xfId="45" xr:uid="{00000000-0005-0000-0000-000000000000}"/>
    <cellStyle name="_1A2_CFLi" xfId="46" xr:uid="{00000000-0005-0000-0000-000001000000}"/>
    <cellStyle name="_1A3_LUM" xfId="47" xr:uid="{00000000-0005-0000-0000-000002000000}"/>
    <cellStyle name="_AM Kapitel - Retailkatalog 2009_10" xfId="48" xr:uid="{00000000-0005-0000-0000-000003000000}"/>
    <cellStyle name="_AM Kapitel - Retailkatalog 2009_10 2" xfId="49" xr:uid="{00000000-0005-0000-0000-000004000000}"/>
    <cellStyle name="_AM Kapitel - Retailkatalog 2009_10 3" xfId="50" xr:uid="{00000000-0005-0000-0000-000005000000}"/>
    <cellStyle name="_CaLi_FY09|10" xfId="51" xr:uid="{00000000-0005-0000-0000-000006000000}"/>
    <cellStyle name="_cl´s FY08-09" xfId="52" xr:uid="{00000000-0005-0000-0000-000007000000}"/>
    <cellStyle name="_GLS + Spezial_091103" xfId="53" xr:uid="{00000000-0005-0000-0000-000008000000}"/>
    <cellStyle name="_lignes supprimées" xfId="54" xr:uid="{00000000-0005-0000-0000-000009000000}"/>
    <cellStyle name="_new à intégrer" xfId="55" xr:uid="{00000000-0005-0000-0000-00000A000000}"/>
    <cellStyle name="_new à intégrer_1" xfId="56" xr:uid="{00000000-0005-0000-0000-00000B000000}"/>
    <cellStyle name="20 % - Akzent1" xfId="57" xr:uid="{00000000-0005-0000-0000-00000C000000}"/>
    <cellStyle name="20 % - Akzent2" xfId="58" xr:uid="{00000000-0005-0000-0000-00000D000000}"/>
    <cellStyle name="20 % - Akzent3" xfId="59" xr:uid="{00000000-0005-0000-0000-00000E000000}"/>
    <cellStyle name="20 % - Akzent4" xfId="60" xr:uid="{00000000-0005-0000-0000-00000F000000}"/>
    <cellStyle name="20 % - Akzent5" xfId="61" xr:uid="{00000000-0005-0000-0000-000010000000}"/>
    <cellStyle name="20 % - Akzent6" xfId="62" xr:uid="{00000000-0005-0000-0000-000011000000}"/>
    <cellStyle name="20 % - Accent1" xfId="17" builtinId="30" customBuiltin="1"/>
    <cellStyle name="20 % - Accent1 10" xfId="63" xr:uid="{00000000-0005-0000-0000-000013000000}"/>
    <cellStyle name="20 % - Accent1 11" xfId="64" xr:uid="{00000000-0005-0000-0000-000014000000}"/>
    <cellStyle name="20 % - Accent1 2" xfId="65" xr:uid="{00000000-0005-0000-0000-000015000000}"/>
    <cellStyle name="20 % - Accent1 3" xfId="66" xr:uid="{00000000-0005-0000-0000-000016000000}"/>
    <cellStyle name="20 % - Accent1 3 2" xfId="67" xr:uid="{00000000-0005-0000-0000-000017000000}"/>
    <cellStyle name="20 % - Accent1 4" xfId="68" xr:uid="{00000000-0005-0000-0000-000018000000}"/>
    <cellStyle name="20 % - Accent1 5" xfId="69" xr:uid="{00000000-0005-0000-0000-000019000000}"/>
    <cellStyle name="20 % - Accent1 6" xfId="70" xr:uid="{00000000-0005-0000-0000-00001A000000}"/>
    <cellStyle name="20 % - Accent1 7" xfId="71" xr:uid="{00000000-0005-0000-0000-00001B000000}"/>
    <cellStyle name="20 % - Accent1 8" xfId="72" xr:uid="{00000000-0005-0000-0000-00001C000000}"/>
    <cellStyle name="20 % - Accent1 9" xfId="73" xr:uid="{00000000-0005-0000-0000-00001D000000}"/>
    <cellStyle name="20 % - Accent2" xfId="21" builtinId="34" customBuiltin="1"/>
    <cellStyle name="20 % - Accent2 10" xfId="74" xr:uid="{00000000-0005-0000-0000-00001F000000}"/>
    <cellStyle name="20 % - Accent2 11" xfId="75" xr:uid="{00000000-0005-0000-0000-000020000000}"/>
    <cellStyle name="20 % - Accent2 2" xfId="76" xr:uid="{00000000-0005-0000-0000-000021000000}"/>
    <cellStyle name="20 % - Accent2 3" xfId="77" xr:uid="{00000000-0005-0000-0000-000022000000}"/>
    <cellStyle name="20 % - Accent2 3 2" xfId="78" xr:uid="{00000000-0005-0000-0000-000023000000}"/>
    <cellStyle name="20 % - Accent2 4" xfId="79" xr:uid="{00000000-0005-0000-0000-000024000000}"/>
    <cellStyle name="20 % - Accent2 5" xfId="80" xr:uid="{00000000-0005-0000-0000-000025000000}"/>
    <cellStyle name="20 % - Accent2 6" xfId="81" xr:uid="{00000000-0005-0000-0000-000026000000}"/>
    <cellStyle name="20 % - Accent2 7" xfId="82" xr:uid="{00000000-0005-0000-0000-000027000000}"/>
    <cellStyle name="20 % - Accent2 8" xfId="83" xr:uid="{00000000-0005-0000-0000-000028000000}"/>
    <cellStyle name="20 % - Accent2 9" xfId="84" xr:uid="{00000000-0005-0000-0000-000029000000}"/>
    <cellStyle name="20 % - Accent3" xfId="25" builtinId="38" customBuiltin="1"/>
    <cellStyle name="20 % - Accent3 10" xfId="85" xr:uid="{00000000-0005-0000-0000-00002B000000}"/>
    <cellStyle name="20 % - Accent3 11" xfId="86" xr:uid="{00000000-0005-0000-0000-00002C000000}"/>
    <cellStyle name="20 % - Accent3 2" xfId="87" xr:uid="{00000000-0005-0000-0000-00002D000000}"/>
    <cellStyle name="20 % - Accent3 3" xfId="88" xr:uid="{00000000-0005-0000-0000-00002E000000}"/>
    <cellStyle name="20 % - Accent3 3 2" xfId="89" xr:uid="{00000000-0005-0000-0000-00002F000000}"/>
    <cellStyle name="20 % - Accent3 4" xfId="90" xr:uid="{00000000-0005-0000-0000-000030000000}"/>
    <cellStyle name="20 % - Accent3 5" xfId="91" xr:uid="{00000000-0005-0000-0000-000031000000}"/>
    <cellStyle name="20 % - Accent3 6" xfId="92" xr:uid="{00000000-0005-0000-0000-000032000000}"/>
    <cellStyle name="20 % - Accent3 7" xfId="93" xr:uid="{00000000-0005-0000-0000-000033000000}"/>
    <cellStyle name="20 % - Accent3 8" xfId="94" xr:uid="{00000000-0005-0000-0000-000034000000}"/>
    <cellStyle name="20 % - Accent3 9" xfId="95" xr:uid="{00000000-0005-0000-0000-000035000000}"/>
    <cellStyle name="20 % - Accent4" xfId="29" builtinId="42" customBuiltin="1"/>
    <cellStyle name="20 % - Accent4 10" xfId="96" xr:uid="{00000000-0005-0000-0000-000037000000}"/>
    <cellStyle name="20 % - Accent4 11" xfId="97" xr:uid="{00000000-0005-0000-0000-000038000000}"/>
    <cellStyle name="20 % - Accent4 2" xfId="98" xr:uid="{00000000-0005-0000-0000-000039000000}"/>
    <cellStyle name="20 % - Accent4 3" xfId="99" xr:uid="{00000000-0005-0000-0000-00003A000000}"/>
    <cellStyle name="20 % - Accent4 3 2" xfId="100" xr:uid="{00000000-0005-0000-0000-00003B000000}"/>
    <cellStyle name="20 % - Accent4 4" xfId="101" xr:uid="{00000000-0005-0000-0000-00003C000000}"/>
    <cellStyle name="20 % - Accent4 5" xfId="102" xr:uid="{00000000-0005-0000-0000-00003D000000}"/>
    <cellStyle name="20 % - Accent4 6" xfId="103" xr:uid="{00000000-0005-0000-0000-00003E000000}"/>
    <cellStyle name="20 % - Accent4 7" xfId="104" xr:uid="{00000000-0005-0000-0000-00003F000000}"/>
    <cellStyle name="20 % - Accent4 8" xfId="105" xr:uid="{00000000-0005-0000-0000-000040000000}"/>
    <cellStyle name="20 % - Accent4 9" xfId="106" xr:uid="{00000000-0005-0000-0000-000041000000}"/>
    <cellStyle name="20 % - Accent5" xfId="33" builtinId="46" customBuiltin="1"/>
    <cellStyle name="20 % - Accent5 10" xfId="107" xr:uid="{00000000-0005-0000-0000-000043000000}"/>
    <cellStyle name="20 % - Accent5 11" xfId="108" xr:uid="{00000000-0005-0000-0000-000044000000}"/>
    <cellStyle name="20 % - Accent5 2" xfId="109" xr:uid="{00000000-0005-0000-0000-000045000000}"/>
    <cellStyle name="20 % - Accent5 3" xfId="110" xr:uid="{00000000-0005-0000-0000-000046000000}"/>
    <cellStyle name="20 % - Accent5 3 2" xfId="111" xr:uid="{00000000-0005-0000-0000-000047000000}"/>
    <cellStyle name="20 % - Accent5 4" xfId="112" xr:uid="{00000000-0005-0000-0000-000048000000}"/>
    <cellStyle name="20 % - Accent5 5" xfId="113" xr:uid="{00000000-0005-0000-0000-000049000000}"/>
    <cellStyle name="20 % - Accent5 6" xfId="114" xr:uid="{00000000-0005-0000-0000-00004A000000}"/>
    <cellStyle name="20 % - Accent5 7" xfId="115" xr:uid="{00000000-0005-0000-0000-00004B000000}"/>
    <cellStyle name="20 % - Accent5 8" xfId="116" xr:uid="{00000000-0005-0000-0000-00004C000000}"/>
    <cellStyle name="20 % - Accent5 9" xfId="117" xr:uid="{00000000-0005-0000-0000-00004D000000}"/>
    <cellStyle name="20 % - Accent6" xfId="37" builtinId="50" customBuiltin="1"/>
    <cellStyle name="20 % - Accent6 10" xfId="118" xr:uid="{00000000-0005-0000-0000-00004F000000}"/>
    <cellStyle name="20 % - Accent6 11" xfId="119" xr:uid="{00000000-0005-0000-0000-000050000000}"/>
    <cellStyle name="20 % - Accent6 2" xfId="120" xr:uid="{00000000-0005-0000-0000-000051000000}"/>
    <cellStyle name="20 % - Accent6 3" xfId="121" xr:uid="{00000000-0005-0000-0000-000052000000}"/>
    <cellStyle name="20 % - Accent6 3 2" xfId="122" xr:uid="{00000000-0005-0000-0000-000053000000}"/>
    <cellStyle name="20 % - Accent6 4" xfId="123" xr:uid="{00000000-0005-0000-0000-000054000000}"/>
    <cellStyle name="20 % - Accent6 5" xfId="124" xr:uid="{00000000-0005-0000-0000-000055000000}"/>
    <cellStyle name="20 % - Accent6 6" xfId="125" xr:uid="{00000000-0005-0000-0000-000056000000}"/>
    <cellStyle name="20 % - Accent6 7" xfId="126" xr:uid="{00000000-0005-0000-0000-000057000000}"/>
    <cellStyle name="20 % - Accent6 8" xfId="127" xr:uid="{00000000-0005-0000-0000-000058000000}"/>
    <cellStyle name="20 % - Accent6 9" xfId="128" xr:uid="{00000000-0005-0000-0000-000059000000}"/>
    <cellStyle name="20% - Accent1" xfId="129" xr:uid="{00000000-0005-0000-0000-00005A000000}"/>
    <cellStyle name="20% - Accent2" xfId="130" xr:uid="{00000000-0005-0000-0000-00005B000000}"/>
    <cellStyle name="20% - Accent2 2" xfId="131" xr:uid="{00000000-0005-0000-0000-00005C000000}"/>
    <cellStyle name="20% - Accent3" xfId="132" xr:uid="{00000000-0005-0000-0000-00005D000000}"/>
    <cellStyle name="20% - Accent3 2" xfId="133" xr:uid="{00000000-0005-0000-0000-00005E000000}"/>
    <cellStyle name="20% - Accent4" xfId="134" xr:uid="{00000000-0005-0000-0000-00005F000000}"/>
    <cellStyle name="20% - Accent4 2" xfId="135" xr:uid="{00000000-0005-0000-0000-000060000000}"/>
    <cellStyle name="20% - Accent5" xfId="136" xr:uid="{00000000-0005-0000-0000-000061000000}"/>
    <cellStyle name="20% - Accent5 2" xfId="137" xr:uid="{00000000-0005-0000-0000-000062000000}"/>
    <cellStyle name="20% - Accent6" xfId="138" xr:uid="{00000000-0005-0000-0000-000063000000}"/>
    <cellStyle name="20% - Accent6 2" xfId="139" xr:uid="{00000000-0005-0000-0000-000064000000}"/>
    <cellStyle name="40 % - Akzent1" xfId="140" xr:uid="{00000000-0005-0000-0000-000065000000}"/>
    <cellStyle name="40 % - Akzent2" xfId="141" xr:uid="{00000000-0005-0000-0000-000066000000}"/>
    <cellStyle name="40 % - Akzent3" xfId="142" xr:uid="{00000000-0005-0000-0000-000067000000}"/>
    <cellStyle name="40 % - Akzent4" xfId="143" xr:uid="{00000000-0005-0000-0000-000068000000}"/>
    <cellStyle name="40 % - Akzent5" xfId="144" xr:uid="{00000000-0005-0000-0000-000069000000}"/>
    <cellStyle name="40 % - Akzent6" xfId="145" xr:uid="{00000000-0005-0000-0000-00006A000000}"/>
    <cellStyle name="40 % - Accent1" xfId="18" builtinId="31" customBuiltin="1"/>
    <cellStyle name="40 % - Accent1 10" xfId="146" xr:uid="{00000000-0005-0000-0000-00006C000000}"/>
    <cellStyle name="40 % - Accent1 11" xfId="147" xr:uid="{00000000-0005-0000-0000-00006D000000}"/>
    <cellStyle name="40 % - Accent1 2" xfId="148" xr:uid="{00000000-0005-0000-0000-00006E000000}"/>
    <cellStyle name="40 % - Accent1 3" xfId="149" xr:uid="{00000000-0005-0000-0000-00006F000000}"/>
    <cellStyle name="40 % - Accent1 3 2" xfId="150" xr:uid="{00000000-0005-0000-0000-000070000000}"/>
    <cellStyle name="40 % - Accent1 4" xfId="151" xr:uid="{00000000-0005-0000-0000-000071000000}"/>
    <cellStyle name="40 % - Accent1 5" xfId="152" xr:uid="{00000000-0005-0000-0000-000072000000}"/>
    <cellStyle name="40 % - Accent1 6" xfId="153" xr:uid="{00000000-0005-0000-0000-000073000000}"/>
    <cellStyle name="40 % - Accent1 7" xfId="154" xr:uid="{00000000-0005-0000-0000-000074000000}"/>
    <cellStyle name="40 % - Accent1 8" xfId="155" xr:uid="{00000000-0005-0000-0000-000075000000}"/>
    <cellStyle name="40 % - Accent1 9" xfId="156" xr:uid="{00000000-0005-0000-0000-000076000000}"/>
    <cellStyle name="40 % - Accent2" xfId="22" builtinId="35" customBuiltin="1"/>
    <cellStyle name="40 % - Accent2 10" xfId="157" xr:uid="{00000000-0005-0000-0000-000078000000}"/>
    <cellStyle name="40 % - Accent2 11" xfId="158" xr:uid="{00000000-0005-0000-0000-000079000000}"/>
    <cellStyle name="40 % - Accent2 2" xfId="159" xr:uid="{00000000-0005-0000-0000-00007A000000}"/>
    <cellStyle name="40 % - Accent2 3" xfId="160" xr:uid="{00000000-0005-0000-0000-00007B000000}"/>
    <cellStyle name="40 % - Accent2 3 2" xfId="161" xr:uid="{00000000-0005-0000-0000-00007C000000}"/>
    <cellStyle name="40 % - Accent2 4" xfId="162" xr:uid="{00000000-0005-0000-0000-00007D000000}"/>
    <cellStyle name="40 % - Accent2 5" xfId="163" xr:uid="{00000000-0005-0000-0000-00007E000000}"/>
    <cellStyle name="40 % - Accent2 6" xfId="164" xr:uid="{00000000-0005-0000-0000-00007F000000}"/>
    <cellStyle name="40 % - Accent2 7" xfId="165" xr:uid="{00000000-0005-0000-0000-000080000000}"/>
    <cellStyle name="40 % - Accent2 8" xfId="166" xr:uid="{00000000-0005-0000-0000-000081000000}"/>
    <cellStyle name="40 % - Accent2 9" xfId="167" xr:uid="{00000000-0005-0000-0000-000082000000}"/>
    <cellStyle name="40 % - Accent3" xfId="26" builtinId="39" customBuiltin="1"/>
    <cellStyle name="40 % - Accent3 10" xfId="168" xr:uid="{00000000-0005-0000-0000-000084000000}"/>
    <cellStyle name="40 % - Accent3 11" xfId="169" xr:uid="{00000000-0005-0000-0000-000085000000}"/>
    <cellStyle name="40 % - Accent3 2" xfId="170" xr:uid="{00000000-0005-0000-0000-000086000000}"/>
    <cellStyle name="40 % - Accent3 3" xfId="171" xr:uid="{00000000-0005-0000-0000-000087000000}"/>
    <cellStyle name="40 % - Accent3 3 2" xfId="172" xr:uid="{00000000-0005-0000-0000-000088000000}"/>
    <cellStyle name="40 % - Accent3 4" xfId="173" xr:uid="{00000000-0005-0000-0000-000089000000}"/>
    <cellStyle name="40 % - Accent3 5" xfId="174" xr:uid="{00000000-0005-0000-0000-00008A000000}"/>
    <cellStyle name="40 % - Accent3 6" xfId="175" xr:uid="{00000000-0005-0000-0000-00008B000000}"/>
    <cellStyle name="40 % - Accent3 7" xfId="176" xr:uid="{00000000-0005-0000-0000-00008C000000}"/>
    <cellStyle name="40 % - Accent3 8" xfId="177" xr:uid="{00000000-0005-0000-0000-00008D000000}"/>
    <cellStyle name="40 % - Accent3 9" xfId="178" xr:uid="{00000000-0005-0000-0000-00008E000000}"/>
    <cellStyle name="40 % - Accent4" xfId="30" builtinId="43" customBuiltin="1"/>
    <cellStyle name="40 % - Accent4 10" xfId="179" xr:uid="{00000000-0005-0000-0000-000090000000}"/>
    <cellStyle name="40 % - Accent4 11" xfId="180" xr:uid="{00000000-0005-0000-0000-000091000000}"/>
    <cellStyle name="40 % - Accent4 2" xfId="181" xr:uid="{00000000-0005-0000-0000-000092000000}"/>
    <cellStyle name="40 % - Accent4 3" xfId="182" xr:uid="{00000000-0005-0000-0000-000093000000}"/>
    <cellStyle name="40 % - Accent4 3 2" xfId="183" xr:uid="{00000000-0005-0000-0000-000094000000}"/>
    <cellStyle name="40 % - Accent4 4" xfId="184" xr:uid="{00000000-0005-0000-0000-000095000000}"/>
    <cellStyle name="40 % - Accent4 5" xfId="185" xr:uid="{00000000-0005-0000-0000-000096000000}"/>
    <cellStyle name="40 % - Accent4 6" xfId="186" xr:uid="{00000000-0005-0000-0000-000097000000}"/>
    <cellStyle name="40 % - Accent4 7" xfId="187" xr:uid="{00000000-0005-0000-0000-000098000000}"/>
    <cellStyle name="40 % - Accent4 8" xfId="188" xr:uid="{00000000-0005-0000-0000-000099000000}"/>
    <cellStyle name="40 % - Accent4 9" xfId="189" xr:uid="{00000000-0005-0000-0000-00009A000000}"/>
    <cellStyle name="40 % - Accent5" xfId="34" builtinId="47" customBuiltin="1"/>
    <cellStyle name="40 % - Accent5 10" xfId="190" xr:uid="{00000000-0005-0000-0000-00009C000000}"/>
    <cellStyle name="40 % - Accent5 11" xfId="191" xr:uid="{00000000-0005-0000-0000-00009D000000}"/>
    <cellStyle name="40 % - Accent5 2" xfId="192" xr:uid="{00000000-0005-0000-0000-00009E000000}"/>
    <cellStyle name="40 % - Accent5 3" xfId="193" xr:uid="{00000000-0005-0000-0000-00009F000000}"/>
    <cellStyle name="40 % - Accent5 3 2" xfId="194" xr:uid="{00000000-0005-0000-0000-0000A0000000}"/>
    <cellStyle name="40 % - Accent5 4" xfId="195" xr:uid="{00000000-0005-0000-0000-0000A1000000}"/>
    <cellStyle name="40 % - Accent5 5" xfId="196" xr:uid="{00000000-0005-0000-0000-0000A2000000}"/>
    <cellStyle name="40 % - Accent5 6" xfId="197" xr:uid="{00000000-0005-0000-0000-0000A3000000}"/>
    <cellStyle name="40 % - Accent5 7" xfId="198" xr:uid="{00000000-0005-0000-0000-0000A4000000}"/>
    <cellStyle name="40 % - Accent5 8" xfId="199" xr:uid="{00000000-0005-0000-0000-0000A5000000}"/>
    <cellStyle name="40 % - Accent5 9" xfId="200" xr:uid="{00000000-0005-0000-0000-0000A6000000}"/>
    <cellStyle name="40 % - Accent6" xfId="38" builtinId="51" customBuiltin="1"/>
    <cellStyle name="40 % - Accent6 10" xfId="201" xr:uid="{00000000-0005-0000-0000-0000A8000000}"/>
    <cellStyle name="40 % - Accent6 11" xfId="202" xr:uid="{00000000-0005-0000-0000-0000A9000000}"/>
    <cellStyle name="40 % - Accent6 2" xfId="203" xr:uid="{00000000-0005-0000-0000-0000AA000000}"/>
    <cellStyle name="40 % - Accent6 3" xfId="204" xr:uid="{00000000-0005-0000-0000-0000AB000000}"/>
    <cellStyle name="40 % - Accent6 3 2" xfId="205" xr:uid="{00000000-0005-0000-0000-0000AC000000}"/>
    <cellStyle name="40 % - Accent6 4" xfId="206" xr:uid="{00000000-0005-0000-0000-0000AD000000}"/>
    <cellStyle name="40 % - Accent6 5" xfId="207" xr:uid="{00000000-0005-0000-0000-0000AE000000}"/>
    <cellStyle name="40 % - Accent6 6" xfId="208" xr:uid="{00000000-0005-0000-0000-0000AF000000}"/>
    <cellStyle name="40 % - Accent6 7" xfId="209" xr:uid="{00000000-0005-0000-0000-0000B0000000}"/>
    <cellStyle name="40 % - Accent6 8" xfId="210" xr:uid="{00000000-0005-0000-0000-0000B1000000}"/>
    <cellStyle name="40 % - Accent6 9" xfId="211" xr:uid="{00000000-0005-0000-0000-0000B2000000}"/>
    <cellStyle name="40% - Accent1" xfId="212" xr:uid="{00000000-0005-0000-0000-0000B3000000}"/>
    <cellStyle name="40% - Accent1 2" xfId="213" xr:uid="{00000000-0005-0000-0000-0000B4000000}"/>
    <cellStyle name="40% - Accent2" xfId="214" xr:uid="{00000000-0005-0000-0000-0000B5000000}"/>
    <cellStyle name="40% - Accent3" xfId="215" xr:uid="{00000000-0005-0000-0000-0000B6000000}"/>
    <cellStyle name="40% - Accent3 2" xfId="216" xr:uid="{00000000-0005-0000-0000-0000B7000000}"/>
    <cellStyle name="40% - Accent4" xfId="217" xr:uid="{00000000-0005-0000-0000-0000B8000000}"/>
    <cellStyle name="40% - Accent4 2" xfId="218" xr:uid="{00000000-0005-0000-0000-0000B9000000}"/>
    <cellStyle name="40% - Accent5" xfId="219" xr:uid="{00000000-0005-0000-0000-0000BA000000}"/>
    <cellStyle name="40% - Accent5 2" xfId="220" xr:uid="{00000000-0005-0000-0000-0000BB000000}"/>
    <cellStyle name="40% - Accent6" xfId="221" xr:uid="{00000000-0005-0000-0000-0000BC000000}"/>
    <cellStyle name="40% - Accent6 2" xfId="222" xr:uid="{00000000-0005-0000-0000-0000BD000000}"/>
    <cellStyle name="60 % - Akzent1" xfId="223" xr:uid="{00000000-0005-0000-0000-0000BE000000}"/>
    <cellStyle name="60 % - Akzent2" xfId="224" xr:uid="{00000000-0005-0000-0000-0000BF000000}"/>
    <cellStyle name="60 % - Akzent3" xfId="225" xr:uid="{00000000-0005-0000-0000-0000C0000000}"/>
    <cellStyle name="60 % - Akzent4" xfId="226" xr:uid="{00000000-0005-0000-0000-0000C1000000}"/>
    <cellStyle name="60 % - Akzent5" xfId="227" xr:uid="{00000000-0005-0000-0000-0000C2000000}"/>
    <cellStyle name="60 % - Akzent6" xfId="228" xr:uid="{00000000-0005-0000-0000-0000C3000000}"/>
    <cellStyle name="60 % - Accent1" xfId="19" builtinId="32" customBuiltin="1"/>
    <cellStyle name="60 % - Accent1 10" xfId="229" xr:uid="{00000000-0005-0000-0000-0000C5000000}"/>
    <cellStyle name="60 % - Accent1 11" xfId="230" xr:uid="{00000000-0005-0000-0000-0000C6000000}"/>
    <cellStyle name="60 % - Accent1 2" xfId="231" xr:uid="{00000000-0005-0000-0000-0000C7000000}"/>
    <cellStyle name="60 % - Accent1 3" xfId="232" xr:uid="{00000000-0005-0000-0000-0000C8000000}"/>
    <cellStyle name="60 % - Accent1 3 2" xfId="233" xr:uid="{00000000-0005-0000-0000-0000C9000000}"/>
    <cellStyle name="60 % - Accent1 4" xfId="234" xr:uid="{00000000-0005-0000-0000-0000CA000000}"/>
    <cellStyle name="60 % - Accent1 5" xfId="235" xr:uid="{00000000-0005-0000-0000-0000CB000000}"/>
    <cellStyle name="60 % - Accent1 6" xfId="236" xr:uid="{00000000-0005-0000-0000-0000CC000000}"/>
    <cellStyle name="60 % - Accent1 7" xfId="237" xr:uid="{00000000-0005-0000-0000-0000CD000000}"/>
    <cellStyle name="60 % - Accent1 8" xfId="238" xr:uid="{00000000-0005-0000-0000-0000CE000000}"/>
    <cellStyle name="60 % - Accent1 9" xfId="239" xr:uid="{00000000-0005-0000-0000-0000CF000000}"/>
    <cellStyle name="60 % - Accent2" xfId="23" builtinId="36" customBuiltin="1"/>
    <cellStyle name="60 % - Accent2 10" xfId="240" xr:uid="{00000000-0005-0000-0000-0000D1000000}"/>
    <cellStyle name="60 % - Accent2 11" xfId="241" xr:uid="{00000000-0005-0000-0000-0000D2000000}"/>
    <cellStyle name="60 % - Accent2 2" xfId="242" xr:uid="{00000000-0005-0000-0000-0000D3000000}"/>
    <cellStyle name="60 % - Accent2 3" xfId="243" xr:uid="{00000000-0005-0000-0000-0000D4000000}"/>
    <cellStyle name="60 % - Accent2 3 2" xfId="244" xr:uid="{00000000-0005-0000-0000-0000D5000000}"/>
    <cellStyle name="60 % - Accent2 4" xfId="245" xr:uid="{00000000-0005-0000-0000-0000D6000000}"/>
    <cellStyle name="60 % - Accent2 5" xfId="246" xr:uid="{00000000-0005-0000-0000-0000D7000000}"/>
    <cellStyle name="60 % - Accent2 6" xfId="247" xr:uid="{00000000-0005-0000-0000-0000D8000000}"/>
    <cellStyle name="60 % - Accent2 7" xfId="248" xr:uid="{00000000-0005-0000-0000-0000D9000000}"/>
    <cellStyle name="60 % - Accent2 8" xfId="249" xr:uid="{00000000-0005-0000-0000-0000DA000000}"/>
    <cellStyle name="60 % - Accent2 9" xfId="250" xr:uid="{00000000-0005-0000-0000-0000DB000000}"/>
    <cellStyle name="60 % - Accent3" xfId="27" builtinId="40" customBuiltin="1"/>
    <cellStyle name="60 % - Accent3 10" xfId="251" xr:uid="{00000000-0005-0000-0000-0000DD000000}"/>
    <cellStyle name="60 % - Accent3 11" xfId="252" xr:uid="{00000000-0005-0000-0000-0000DE000000}"/>
    <cellStyle name="60 % - Accent3 2" xfId="253" xr:uid="{00000000-0005-0000-0000-0000DF000000}"/>
    <cellStyle name="60 % - Accent3 3" xfId="254" xr:uid="{00000000-0005-0000-0000-0000E0000000}"/>
    <cellStyle name="60 % - Accent3 3 2" xfId="255" xr:uid="{00000000-0005-0000-0000-0000E1000000}"/>
    <cellStyle name="60 % - Accent3 4" xfId="256" xr:uid="{00000000-0005-0000-0000-0000E2000000}"/>
    <cellStyle name="60 % - Accent3 5" xfId="257" xr:uid="{00000000-0005-0000-0000-0000E3000000}"/>
    <cellStyle name="60 % - Accent3 6" xfId="258" xr:uid="{00000000-0005-0000-0000-0000E4000000}"/>
    <cellStyle name="60 % - Accent3 7" xfId="259" xr:uid="{00000000-0005-0000-0000-0000E5000000}"/>
    <cellStyle name="60 % - Accent3 8" xfId="260" xr:uid="{00000000-0005-0000-0000-0000E6000000}"/>
    <cellStyle name="60 % - Accent3 9" xfId="261" xr:uid="{00000000-0005-0000-0000-0000E7000000}"/>
    <cellStyle name="60 % - Accent4" xfId="31" builtinId="44" customBuiltin="1"/>
    <cellStyle name="60 % - Accent4 10" xfId="262" xr:uid="{00000000-0005-0000-0000-0000E9000000}"/>
    <cellStyle name="60 % - Accent4 11" xfId="263" xr:uid="{00000000-0005-0000-0000-0000EA000000}"/>
    <cellStyle name="60 % - Accent4 2" xfId="264" xr:uid="{00000000-0005-0000-0000-0000EB000000}"/>
    <cellStyle name="60 % - Accent4 3" xfId="265" xr:uid="{00000000-0005-0000-0000-0000EC000000}"/>
    <cellStyle name="60 % - Accent4 3 2" xfId="266" xr:uid="{00000000-0005-0000-0000-0000ED000000}"/>
    <cellStyle name="60 % - Accent4 4" xfId="267" xr:uid="{00000000-0005-0000-0000-0000EE000000}"/>
    <cellStyle name="60 % - Accent4 5" xfId="268" xr:uid="{00000000-0005-0000-0000-0000EF000000}"/>
    <cellStyle name="60 % - Accent4 6" xfId="269" xr:uid="{00000000-0005-0000-0000-0000F0000000}"/>
    <cellStyle name="60 % - Accent4 7" xfId="270" xr:uid="{00000000-0005-0000-0000-0000F1000000}"/>
    <cellStyle name="60 % - Accent4 8" xfId="271" xr:uid="{00000000-0005-0000-0000-0000F2000000}"/>
    <cellStyle name="60 % - Accent4 9" xfId="272" xr:uid="{00000000-0005-0000-0000-0000F3000000}"/>
    <cellStyle name="60 % - Accent5" xfId="35" builtinId="48" customBuiltin="1"/>
    <cellStyle name="60 % - Accent5 10" xfId="273" xr:uid="{00000000-0005-0000-0000-0000F5000000}"/>
    <cellStyle name="60 % - Accent5 11" xfId="274" xr:uid="{00000000-0005-0000-0000-0000F6000000}"/>
    <cellStyle name="60 % - Accent5 2" xfId="275" xr:uid="{00000000-0005-0000-0000-0000F7000000}"/>
    <cellStyle name="60 % - Accent5 3" xfId="276" xr:uid="{00000000-0005-0000-0000-0000F8000000}"/>
    <cellStyle name="60 % - Accent5 3 2" xfId="277" xr:uid="{00000000-0005-0000-0000-0000F9000000}"/>
    <cellStyle name="60 % - Accent5 4" xfId="278" xr:uid="{00000000-0005-0000-0000-0000FA000000}"/>
    <cellStyle name="60 % - Accent5 5" xfId="279" xr:uid="{00000000-0005-0000-0000-0000FB000000}"/>
    <cellStyle name="60 % - Accent5 6" xfId="280" xr:uid="{00000000-0005-0000-0000-0000FC000000}"/>
    <cellStyle name="60 % - Accent5 7" xfId="281" xr:uid="{00000000-0005-0000-0000-0000FD000000}"/>
    <cellStyle name="60 % - Accent5 8" xfId="282" xr:uid="{00000000-0005-0000-0000-0000FE000000}"/>
    <cellStyle name="60 % - Accent5 9" xfId="283" xr:uid="{00000000-0005-0000-0000-0000FF000000}"/>
    <cellStyle name="60 % - Accent6" xfId="39" builtinId="52" customBuiltin="1"/>
    <cellStyle name="60 % - Accent6 10" xfId="284" xr:uid="{00000000-0005-0000-0000-000001010000}"/>
    <cellStyle name="60 % - Accent6 11" xfId="285" xr:uid="{00000000-0005-0000-0000-000002010000}"/>
    <cellStyle name="60 % - Accent6 2" xfId="286" xr:uid="{00000000-0005-0000-0000-000003010000}"/>
    <cellStyle name="60 % - Accent6 3" xfId="287" xr:uid="{00000000-0005-0000-0000-000004010000}"/>
    <cellStyle name="60 % - Accent6 3 2" xfId="288" xr:uid="{00000000-0005-0000-0000-000005010000}"/>
    <cellStyle name="60 % - Accent6 4" xfId="289" xr:uid="{00000000-0005-0000-0000-000006010000}"/>
    <cellStyle name="60 % - Accent6 5" xfId="290" xr:uid="{00000000-0005-0000-0000-000007010000}"/>
    <cellStyle name="60 % - Accent6 6" xfId="291" xr:uid="{00000000-0005-0000-0000-000008010000}"/>
    <cellStyle name="60 % - Accent6 7" xfId="292" xr:uid="{00000000-0005-0000-0000-000009010000}"/>
    <cellStyle name="60 % - Accent6 8" xfId="293" xr:uid="{00000000-0005-0000-0000-00000A010000}"/>
    <cellStyle name="60 % - Accent6 9" xfId="294" xr:uid="{00000000-0005-0000-0000-00000B010000}"/>
    <cellStyle name="60% - Accent1" xfId="295" xr:uid="{00000000-0005-0000-0000-00000C010000}"/>
    <cellStyle name="60% - Accent1 2" xfId="296" xr:uid="{00000000-0005-0000-0000-00000D010000}"/>
    <cellStyle name="60% - Accent2" xfId="297" xr:uid="{00000000-0005-0000-0000-00000E010000}"/>
    <cellStyle name="60% - Accent3" xfId="298" xr:uid="{00000000-0005-0000-0000-00000F010000}"/>
    <cellStyle name="60% - Accent3 2" xfId="299" xr:uid="{00000000-0005-0000-0000-000010010000}"/>
    <cellStyle name="60% - Accent4" xfId="300" xr:uid="{00000000-0005-0000-0000-000011010000}"/>
    <cellStyle name="60% - Accent4 2" xfId="301" xr:uid="{00000000-0005-0000-0000-000012010000}"/>
    <cellStyle name="60% - Accent5" xfId="302" xr:uid="{00000000-0005-0000-0000-000013010000}"/>
    <cellStyle name="60% - Accent6" xfId="303" xr:uid="{00000000-0005-0000-0000-000014010000}"/>
    <cellStyle name="60% - Accent6 2" xfId="304" xr:uid="{00000000-0005-0000-0000-000015010000}"/>
    <cellStyle name="Accent1" xfId="16" builtinId="29" customBuiltin="1"/>
    <cellStyle name="Accent1 - 20%" xfId="305" xr:uid="{00000000-0005-0000-0000-000017010000}"/>
    <cellStyle name="Accent1 - 40%" xfId="306" xr:uid="{00000000-0005-0000-0000-000018010000}"/>
    <cellStyle name="Accent1 - 60%" xfId="307" xr:uid="{00000000-0005-0000-0000-000019010000}"/>
    <cellStyle name="Accent1 10" xfId="308" xr:uid="{00000000-0005-0000-0000-00001A010000}"/>
    <cellStyle name="Accent1 11" xfId="309" xr:uid="{00000000-0005-0000-0000-00001B010000}"/>
    <cellStyle name="Accent1 12" xfId="310" xr:uid="{00000000-0005-0000-0000-00001C010000}"/>
    <cellStyle name="Accent1 13" xfId="311" xr:uid="{00000000-0005-0000-0000-00001D010000}"/>
    <cellStyle name="Accent1 14" xfId="312" xr:uid="{00000000-0005-0000-0000-00001E010000}"/>
    <cellStyle name="Accent1 2" xfId="313" xr:uid="{00000000-0005-0000-0000-00001F010000}"/>
    <cellStyle name="Accent1 2 2" xfId="314" xr:uid="{00000000-0005-0000-0000-000020010000}"/>
    <cellStyle name="Accent1 3" xfId="315" xr:uid="{00000000-0005-0000-0000-000021010000}"/>
    <cellStyle name="Accent1 3 2" xfId="316" xr:uid="{00000000-0005-0000-0000-000022010000}"/>
    <cellStyle name="Accent1 4" xfId="317" xr:uid="{00000000-0005-0000-0000-000023010000}"/>
    <cellStyle name="Accent1 4 2" xfId="318" xr:uid="{00000000-0005-0000-0000-000024010000}"/>
    <cellStyle name="Accent1 5" xfId="319" xr:uid="{00000000-0005-0000-0000-000025010000}"/>
    <cellStyle name="Accent1 5 2" xfId="320" xr:uid="{00000000-0005-0000-0000-000026010000}"/>
    <cellStyle name="Accent1 6" xfId="321" xr:uid="{00000000-0005-0000-0000-000027010000}"/>
    <cellStyle name="Accent1 6 2" xfId="322" xr:uid="{00000000-0005-0000-0000-000028010000}"/>
    <cellStyle name="Accent1 7" xfId="323" xr:uid="{00000000-0005-0000-0000-000029010000}"/>
    <cellStyle name="Accent1 7 2" xfId="324" xr:uid="{00000000-0005-0000-0000-00002A010000}"/>
    <cellStyle name="Accent1 8" xfId="325" xr:uid="{00000000-0005-0000-0000-00002B010000}"/>
    <cellStyle name="Accent1 8 2" xfId="326" xr:uid="{00000000-0005-0000-0000-00002C010000}"/>
    <cellStyle name="Accent1 9" xfId="327" xr:uid="{00000000-0005-0000-0000-00002D010000}"/>
    <cellStyle name="Accent1 9 2" xfId="328" xr:uid="{00000000-0005-0000-0000-00002E010000}"/>
    <cellStyle name="Accent2" xfId="20" builtinId="33" customBuiltin="1"/>
    <cellStyle name="Accent2 - 20%" xfId="329" xr:uid="{00000000-0005-0000-0000-000030010000}"/>
    <cellStyle name="Accent2 - 40%" xfId="330" xr:uid="{00000000-0005-0000-0000-000031010000}"/>
    <cellStyle name="Accent2 - 60%" xfId="331" xr:uid="{00000000-0005-0000-0000-000032010000}"/>
    <cellStyle name="Accent2 10" xfId="332" xr:uid="{00000000-0005-0000-0000-000033010000}"/>
    <cellStyle name="Accent2 11" xfId="333" xr:uid="{00000000-0005-0000-0000-000034010000}"/>
    <cellStyle name="Accent2 12" xfId="334" xr:uid="{00000000-0005-0000-0000-000035010000}"/>
    <cellStyle name="Accent2 13" xfId="335" xr:uid="{00000000-0005-0000-0000-000036010000}"/>
    <cellStyle name="Accent2 14" xfId="336" xr:uid="{00000000-0005-0000-0000-000037010000}"/>
    <cellStyle name="Accent2 2" xfId="337" xr:uid="{00000000-0005-0000-0000-000038010000}"/>
    <cellStyle name="Accent2 2 2" xfId="338" xr:uid="{00000000-0005-0000-0000-000039010000}"/>
    <cellStyle name="Accent2 3" xfId="339" xr:uid="{00000000-0005-0000-0000-00003A010000}"/>
    <cellStyle name="Accent2 3 2" xfId="340" xr:uid="{00000000-0005-0000-0000-00003B010000}"/>
    <cellStyle name="Accent2 4" xfId="341" xr:uid="{00000000-0005-0000-0000-00003C010000}"/>
    <cellStyle name="Accent2 5" xfId="342" xr:uid="{00000000-0005-0000-0000-00003D010000}"/>
    <cellStyle name="Accent2 6" xfId="343" xr:uid="{00000000-0005-0000-0000-00003E010000}"/>
    <cellStyle name="Accent2 7" xfId="344" xr:uid="{00000000-0005-0000-0000-00003F010000}"/>
    <cellStyle name="Accent2 8" xfId="345" xr:uid="{00000000-0005-0000-0000-000040010000}"/>
    <cellStyle name="Accent2 9" xfId="346" xr:uid="{00000000-0005-0000-0000-000041010000}"/>
    <cellStyle name="Accent3" xfId="24" builtinId="37" customBuiltin="1"/>
    <cellStyle name="Accent3 - 20%" xfId="347" xr:uid="{00000000-0005-0000-0000-000043010000}"/>
    <cellStyle name="Accent3 - 40%" xfId="348" xr:uid="{00000000-0005-0000-0000-000044010000}"/>
    <cellStyle name="Accent3 - 60%" xfId="349" xr:uid="{00000000-0005-0000-0000-000045010000}"/>
    <cellStyle name="Accent3 10" xfId="350" xr:uid="{00000000-0005-0000-0000-000046010000}"/>
    <cellStyle name="Accent3 11" xfId="351" xr:uid="{00000000-0005-0000-0000-000047010000}"/>
    <cellStyle name="Accent3 12" xfId="352" xr:uid="{00000000-0005-0000-0000-000048010000}"/>
    <cellStyle name="Accent3 13" xfId="353" xr:uid="{00000000-0005-0000-0000-000049010000}"/>
    <cellStyle name="Accent3 14" xfId="354" xr:uid="{00000000-0005-0000-0000-00004A010000}"/>
    <cellStyle name="Accent3 2" xfId="355" xr:uid="{00000000-0005-0000-0000-00004B010000}"/>
    <cellStyle name="Accent3 2 2" xfId="356" xr:uid="{00000000-0005-0000-0000-00004C010000}"/>
    <cellStyle name="Accent3 3" xfId="357" xr:uid="{00000000-0005-0000-0000-00004D010000}"/>
    <cellStyle name="Accent3 3 2" xfId="358" xr:uid="{00000000-0005-0000-0000-00004E010000}"/>
    <cellStyle name="Accent3 4" xfId="359" xr:uid="{00000000-0005-0000-0000-00004F010000}"/>
    <cellStyle name="Accent3 5" xfId="360" xr:uid="{00000000-0005-0000-0000-000050010000}"/>
    <cellStyle name="Accent3 6" xfId="361" xr:uid="{00000000-0005-0000-0000-000051010000}"/>
    <cellStyle name="Accent3 7" xfId="362" xr:uid="{00000000-0005-0000-0000-000052010000}"/>
    <cellStyle name="Accent3 8" xfId="363" xr:uid="{00000000-0005-0000-0000-000053010000}"/>
    <cellStyle name="Accent3 9" xfId="364" xr:uid="{00000000-0005-0000-0000-000054010000}"/>
    <cellStyle name="Accent4" xfId="28" builtinId="41" customBuiltin="1"/>
    <cellStyle name="Accent4 - 20%" xfId="365" xr:uid="{00000000-0005-0000-0000-000056010000}"/>
    <cellStyle name="Accent4 - 40%" xfId="366" xr:uid="{00000000-0005-0000-0000-000057010000}"/>
    <cellStyle name="Accent4 - 60%" xfId="367" xr:uid="{00000000-0005-0000-0000-000058010000}"/>
    <cellStyle name="Accent4 10" xfId="368" xr:uid="{00000000-0005-0000-0000-000059010000}"/>
    <cellStyle name="Accent4 11" xfId="369" xr:uid="{00000000-0005-0000-0000-00005A010000}"/>
    <cellStyle name="Accent4 12" xfId="370" xr:uid="{00000000-0005-0000-0000-00005B010000}"/>
    <cellStyle name="Accent4 13" xfId="371" xr:uid="{00000000-0005-0000-0000-00005C010000}"/>
    <cellStyle name="Accent4 14" xfId="372" xr:uid="{00000000-0005-0000-0000-00005D010000}"/>
    <cellStyle name="Accent4 2" xfId="373" xr:uid="{00000000-0005-0000-0000-00005E010000}"/>
    <cellStyle name="Accent4 2 2" xfId="374" xr:uid="{00000000-0005-0000-0000-00005F010000}"/>
    <cellStyle name="Accent4 3" xfId="375" xr:uid="{00000000-0005-0000-0000-000060010000}"/>
    <cellStyle name="Accent4 3 2" xfId="376" xr:uid="{00000000-0005-0000-0000-000061010000}"/>
    <cellStyle name="Accent4 4" xfId="377" xr:uid="{00000000-0005-0000-0000-000062010000}"/>
    <cellStyle name="Accent4 4 2" xfId="378" xr:uid="{00000000-0005-0000-0000-000063010000}"/>
    <cellStyle name="Accent4 5" xfId="379" xr:uid="{00000000-0005-0000-0000-000064010000}"/>
    <cellStyle name="Accent4 5 2" xfId="380" xr:uid="{00000000-0005-0000-0000-000065010000}"/>
    <cellStyle name="Accent4 6" xfId="381" xr:uid="{00000000-0005-0000-0000-000066010000}"/>
    <cellStyle name="Accent4 6 2" xfId="382" xr:uid="{00000000-0005-0000-0000-000067010000}"/>
    <cellStyle name="Accent4 7" xfId="383" xr:uid="{00000000-0005-0000-0000-000068010000}"/>
    <cellStyle name="Accent4 7 2" xfId="384" xr:uid="{00000000-0005-0000-0000-000069010000}"/>
    <cellStyle name="Accent4 8" xfId="385" xr:uid="{00000000-0005-0000-0000-00006A010000}"/>
    <cellStyle name="Accent4 8 2" xfId="386" xr:uid="{00000000-0005-0000-0000-00006B010000}"/>
    <cellStyle name="Accent4 9" xfId="387" xr:uid="{00000000-0005-0000-0000-00006C010000}"/>
    <cellStyle name="Accent4 9 2" xfId="388" xr:uid="{00000000-0005-0000-0000-00006D010000}"/>
    <cellStyle name="Accent5" xfId="32" builtinId="45" customBuiltin="1"/>
    <cellStyle name="Accent5 - 20%" xfId="389" xr:uid="{00000000-0005-0000-0000-00006F010000}"/>
    <cellStyle name="Accent5 - 40%" xfId="390" xr:uid="{00000000-0005-0000-0000-000070010000}"/>
    <cellStyle name="Accent5 - 60%" xfId="391" xr:uid="{00000000-0005-0000-0000-000071010000}"/>
    <cellStyle name="Accent5 10" xfId="392" xr:uid="{00000000-0005-0000-0000-000072010000}"/>
    <cellStyle name="Accent5 11" xfId="393" xr:uid="{00000000-0005-0000-0000-000073010000}"/>
    <cellStyle name="Accent5 12" xfId="394" xr:uid="{00000000-0005-0000-0000-000074010000}"/>
    <cellStyle name="Accent5 13" xfId="395" xr:uid="{00000000-0005-0000-0000-000075010000}"/>
    <cellStyle name="Accent5 14" xfId="396" xr:uid="{00000000-0005-0000-0000-000076010000}"/>
    <cellStyle name="Accent5 2" xfId="397" xr:uid="{00000000-0005-0000-0000-000077010000}"/>
    <cellStyle name="Accent5 2 2" xfId="398" xr:uid="{00000000-0005-0000-0000-000078010000}"/>
    <cellStyle name="Accent5 3" xfId="399" xr:uid="{00000000-0005-0000-0000-000079010000}"/>
    <cellStyle name="Accent5 3 2" xfId="400" xr:uid="{00000000-0005-0000-0000-00007A010000}"/>
    <cellStyle name="Accent5 4" xfId="401" xr:uid="{00000000-0005-0000-0000-00007B010000}"/>
    <cellStyle name="Accent5 5" xfId="402" xr:uid="{00000000-0005-0000-0000-00007C010000}"/>
    <cellStyle name="Accent5 6" xfId="403" xr:uid="{00000000-0005-0000-0000-00007D010000}"/>
    <cellStyle name="Accent5 7" xfId="404" xr:uid="{00000000-0005-0000-0000-00007E010000}"/>
    <cellStyle name="Accent5 8" xfId="405" xr:uid="{00000000-0005-0000-0000-00007F010000}"/>
    <cellStyle name="Accent5 9" xfId="406" xr:uid="{00000000-0005-0000-0000-000080010000}"/>
    <cellStyle name="Accent6" xfId="36" builtinId="49" customBuiltin="1"/>
    <cellStyle name="Accent6 - 20%" xfId="407" xr:uid="{00000000-0005-0000-0000-000082010000}"/>
    <cellStyle name="Accent6 - 40%" xfId="408" xr:uid="{00000000-0005-0000-0000-000083010000}"/>
    <cellStyle name="Accent6 - 60%" xfId="409" xr:uid="{00000000-0005-0000-0000-000084010000}"/>
    <cellStyle name="Accent6 10" xfId="410" xr:uid="{00000000-0005-0000-0000-000085010000}"/>
    <cellStyle name="Accent6 11" xfId="411" xr:uid="{00000000-0005-0000-0000-000086010000}"/>
    <cellStyle name="Accent6 12" xfId="412" xr:uid="{00000000-0005-0000-0000-000087010000}"/>
    <cellStyle name="Accent6 13" xfId="413" xr:uid="{00000000-0005-0000-0000-000088010000}"/>
    <cellStyle name="Accent6 14" xfId="414" xr:uid="{00000000-0005-0000-0000-000089010000}"/>
    <cellStyle name="Accent6 2" xfId="415" xr:uid="{00000000-0005-0000-0000-00008A010000}"/>
    <cellStyle name="Accent6 2 2" xfId="416" xr:uid="{00000000-0005-0000-0000-00008B010000}"/>
    <cellStyle name="Accent6 3" xfId="417" xr:uid="{00000000-0005-0000-0000-00008C010000}"/>
    <cellStyle name="Accent6 3 2" xfId="418" xr:uid="{00000000-0005-0000-0000-00008D010000}"/>
    <cellStyle name="Accent6 4" xfId="419" xr:uid="{00000000-0005-0000-0000-00008E010000}"/>
    <cellStyle name="Accent6 4 2" xfId="420" xr:uid="{00000000-0005-0000-0000-00008F010000}"/>
    <cellStyle name="Accent6 5" xfId="421" xr:uid="{00000000-0005-0000-0000-000090010000}"/>
    <cellStyle name="Accent6 5 2" xfId="422" xr:uid="{00000000-0005-0000-0000-000091010000}"/>
    <cellStyle name="Accent6 6" xfId="423" xr:uid="{00000000-0005-0000-0000-000092010000}"/>
    <cellStyle name="Accent6 6 2" xfId="424" xr:uid="{00000000-0005-0000-0000-000093010000}"/>
    <cellStyle name="Accent6 7" xfId="425" xr:uid="{00000000-0005-0000-0000-000094010000}"/>
    <cellStyle name="Accent6 7 2" xfId="426" xr:uid="{00000000-0005-0000-0000-000095010000}"/>
    <cellStyle name="Accent6 8" xfId="427" xr:uid="{00000000-0005-0000-0000-000096010000}"/>
    <cellStyle name="Accent6 8 2" xfId="428" xr:uid="{00000000-0005-0000-0000-000097010000}"/>
    <cellStyle name="Accent6 9" xfId="429" xr:uid="{00000000-0005-0000-0000-000098010000}"/>
    <cellStyle name="Accent6 9 2" xfId="430" xr:uid="{00000000-0005-0000-0000-000099010000}"/>
    <cellStyle name="Akzent1" xfId="431" xr:uid="{00000000-0005-0000-0000-00009A010000}"/>
    <cellStyle name="Akzent2" xfId="432" xr:uid="{00000000-0005-0000-0000-00009B010000}"/>
    <cellStyle name="Akzent3" xfId="433" xr:uid="{00000000-0005-0000-0000-00009C010000}"/>
    <cellStyle name="Akzent4" xfId="434" xr:uid="{00000000-0005-0000-0000-00009D010000}"/>
    <cellStyle name="Akzent5" xfId="435" xr:uid="{00000000-0005-0000-0000-00009E010000}"/>
    <cellStyle name="Akzent6" xfId="436" xr:uid="{00000000-0005-0000-0000-00009F010000}"/>
    <cellStyle name="Ausgabe" xfId="437" xr:uid="{00000000-0005-0000-0000-0000A0010000}"/>
    <cellStyle name="Avertissement" xfId="13" builtinId="11" customBuiltin="1"/>
    <cellStyle name="Avertissement 10" xfId="438" xr:uid="{00000000-0005-0000-0000-0000A2010000}"/>
    <cellStyle name="Avertissement 11" xfId="439" xr:uid="{00000000-0005-0000-0000-0000A3010000}"/>
    <cellStyle name="Avertissement 2" xfId="440" xr:uid="{00000000-0005-0000-0000-0000A4010000}"/>
    <cellStyle name="Avertissement 3" xfId="441" xr:uid="{00000000-0005-0000-0000-0000A5010000}"/>
    <cellStyle name="Avertissement 3 2" xfId="442" xr:uid="{00000000-0005-0000-0000-0000A6010000}"/>
    <cellStyle name="Avertissement 4" xfId="443" xr:uid="{00000000-0005-0000-0000-0000A7010000}"/>
    <cellStyle name="Avertissement 5" xfId="444" xr:uid="{00000000-0005-0000-0000-0000A8010000}"/>
    <cellStyle name="Avertissement 6" xfId="445" xr:uid="{00000000-0005-0000-0000-0000A9010000}"/>
    <cellStyle name="Avertissement 7" xfId="446" xr:uid="{00000000-0005-0000-0000-0000AA010000}"/>
    <cellStyle name="Avertissement 8" xfId="447" xr:uid="{00000000-0005-0000-0000-0000AB010000}"/>
    <cellStyle name="Avertissement 9" xfId="448" xr:uid="{00000000-0005-0000-0000-0000AC010000}"/>
    <cellStyle name="Bad" xfId="449" xr:uid="{00000000-0005-0000-0000-0000AD010000}"/>
    <cellStyle name="Bad 2" xfId="450" xr:uid="{00000000-0005-0000-0000-0000AE010000}"/>
    <cellStyle name="Berechnung" xfId="451" xr:uid="{00000000-0005-0000-0000-0000AF010000}"/>
    <cellStyle name="Besuchter Hyperlink" xfId="452" xr:uid="{00000000-0005-0000-0000-0000B0010000}"/>
    <cellStyle name="Calcul" xfId="10" builtinId="22" customBuiltin="1"/>
    <cellStyle name="Calcul 10" xfId="453" xr:uid="{00000000-0005-0000-0000-0000B2010000}"/>
    <cellStyle name="Calcul 11" xfId="454" xr:uid="{00000000-0005-0000-0000-0000B3010000}"/>
    <cellStyle name="Calcul 2" xfId="455" xr:uid="{00000000-0005-0000-0000-0000B4010000}"/>
    <cellStyle name="Calcul 3" xfId="456" xr:uid="{00000000-0005-0000-0000-0000B5010000}"/>
    <cellStyle name="Calcul 3 2" xfId="457" xr:uid="{00000000-0005-0000-0000-0000B6010000}"/>
    <cellStyle name="Calcul 4" xfId="458" xr:uid="{00000000-0005-0000-0000-0000B7010000}"/>
    <cellStyle name="Calcul 5" xfId="459" xr:uid="{00000000-0005-0000-0000-0000B8010000}"/>
    <cellStyle name="Calcul 6" xfId="460" xr:uid="{00000000-0005-0000-0000-0000B9010000}"/>
    <cellStyle name="Calcul 7" xfId="461" xr:uid="{00000000-0005-0000-0000-0000BA010000}"/>
    <cellStyle name="Calcul 8" xfId="462" xr:uid="{00000000-0005-0000-0000-0000BB010000}"/>
    <cellStyle name="Calcul 9" xfId="463" xr:uid="{00000000-0005-0000-0000-0000BC010000}"/>
    <cellStyle name="Calculation" xfId="464" xr:uid="{00000000-0005-0000-0000-0000BD010000}"/>
    <cellStyle name="Calculation 2" xfId="465" xr:uid="{00000000-0005-0000-0000-0000BE010000}"/>
    <cellStyle name="Cellule liée" xfId="11" builtinId="24" customBuiltin="1"/>
    <cellStyle name="Cellule liée 10" xfId="466" xr:uid="{00000000-0005-0000-0000-0000C0010000}"/>
    <cellStyle name="Cellule liée 11" xfId="467" xr:uid="{00000000-0005-0000-0000-0000C1010000}"/>
    <cellStyle name="Cellule liée 2" xfId="468" xr:uid="{00000000-0005-0000-0000-0000C2010000}"/>
    <cellStyle name="Cellule liée 3" xfId="469" xr:uid="{00000000-0005-0000-0000-0000C3010000}"/>
    <cellStyle name="Cellule liée 3 2" xfId="470" xr:uid="{00000000-0005-0000-0000-0000C4010000}"/>
    <cellStyle name="Cellule liée 4" xfId="471" xr:uid="{00000000-0005-0000-0000-0000C5010000}"/>
    <cellStyle name="Cellule liée 5" xfId="472" xr:uid="{00000000-0005-0000-0000-0000C6010000}"/>
    <cellStyle name="Cellule liée 6" xfId="473" xr:uid="{00000000-0005-0000-0000-0000C7010000}"/>
    <cellStyle name="Cellule liée 7" xfId="474" xr:uid="{00000000-0005-0000-0000-0000C8010000}"/>
    <cellStyle name="Cellule liée 8" xfId="475" xr:uid="{00000000-0005-0000-0000-0000C9010000}"/>
    <cellStyle name="Cellule liée 9" xfId="476" xr:uid="{00000000-0005-0000-0000-0000CA010000}"/>
    <cellStyle name="ChapDescriptif3 2" xfId="477" xr:uid="{00000000-0005-0000-0000-0000CB010000}"/>
    <cellStyle name="Check Cell" xfId="478" xr:uid="{00000000-0005-0000-0000-0000CC010000}"/>
    <cellStyle name="Check Cell 2" xfId="479" xr:uid="{00000000-0005-0000-0000-0000CD010000}"/>
    <cellStyle name="Commentaire 10" xfId="480" xr:uid="{00000000-0005-0000-0000-0000CF010000}"/>
    <cellStyle name="Commentaire 11" xfId="481" xr:uid="{00000000-0005-0000-0000-0000D0010000}"/>
    <cellStyle name="Commentaire 2" xfId="482" xr:uid="{00000000-0005-0000-0000-0000D1010000}"/>
    <cellStyle name="Commentaire 2 2" xfId="483" xr:uid="{00000000-0005-0000-0000-0000D2010000}"/>
    <cellStyle name="Commentaire 2 3" xfId="484" xr:uid="{00000000-0005-0000-0000-0000D3010000}"/>
    <cellStyle name="Commentaire 2 4" xfId="485" xr:uid="{00000000-0005-0000-0000-0000D4010000}"/>
    <cellStyle name="Commentaire 3" xfId="486" xr:uid="{00000000-0005-0000-0000-0000D5010000}"/>
    <cellStyle name="Commentaire 4" xfId="487" xr:uid="{00000000-0005-0000-0000-0000D6010000}"/>
    <cellStyle name="Commentaire 4 2" xfId="488" xr:uid="{00000000-0005-0000-0000-0000D7010000}"/>
    <cellStyle name="Commentaire 5" xfId="489" xr:uid="{00000000-0005-0000-0000-0000D8010000}"/>
    <cellStyle name="Commentaire 6" xfId="490" xr:uid="{00000000-0005-0000-0000-0000D9010000}"/>
    <cellStyle name="Commentaire 7" xfId="491" xr:uid="{00000000-0005-0000-0000-0000DA010000}"/>
    <cellStyle name="Commentaire 8" xfId="492" xr:uid="{00000000-0005-0000-0000-0000DB010000}"/>
    <cellStyle name="Commentaire 9" xfId="493" xr:uid="{00000000-0005-0000-0000-0000DC010000}"/>
    <cellStyle name="Eingabe" xfId="494" xr:uid="{00000000-0005-0000-0000-0000DD010000}"/>
    <cellStyle name="Emphasis 1" xfId="495" xr:uid="{00000000-0005-0000-0000-0000DE010000}"/>
    <cellStyle name="Emphasis 2" xfId="496" xr:uid="{00000000-0005-0000-0000-0000DF010000}"/>
    <cellStyle name="Emphasis 3" xfId="497" xr:uid="{00000000-0005-0000-0000-0000E0010000}"/>
    <cellStyle name="Entrée" xfId="8" builtinId="20" customBuiltin="1"/>
    <cellStyle name="Entrée 10" xfId="498" xr:uid="{00000000-0005-0000-0000-0000E2010000}"/>
    <cellStyle name="Entrée 11" xfId="499" xr:uid="{00000000-0005-0000-0000-0000E3010000}"/>
    <cellStyle name="Entrée 2" xfId="500" xr:uid="{00000000-0005-0000-0000-0000E4010000}"/>
    <cellStyle name="Entrée 3" xfId="501" xr:uid="{00000000-0005-0000-0000-0000E5010000}"/>
    <cellStyle name="Entrée 3 2" xfId="502" xr:uid="{00000000-0005-0000-0000-0000E6010000}"/>
    <cellStyle name="Entrée 4" xfId="503" xr:uid="{00000000-0005-0000-0000-0000E7010000}"/>
    <cellStyle name="Entrée 5" xfId="504" xr:uid="{00000000-0005-0000-0000-0000E8010000}"/>
    <cellStyle name="Entrée 6" xfId="505" xr:uid="{00000000-0005-0000-0000-0000E9010000}"/>
    <cellStyle name="Entrée 7" xfId="506" xr:uid="{00000000-0005-0000-0000-0000EA010000}"/>
    <cellStyle name="Entrée 8" xfId="507" xr:uid="{00000000-0005-0000-0000-0000EB010000}"/>
    <cellStyle name="Entrée 9" xfId="508" xr:uid="{00000000-0005-0000-0000-0000EC010000}"/>
    <cellStyle name="Ergebnis" xfId="509" xr:uid="{00000000-0005-0000-0000-0000ED010000}"/>
    <cellStyle name="Erklärender Text" xfId="510" xr:uid="{00000000-0005-0000-0000-0000EE010000}"/>
    <cellStyle name="Euro" xfId="511" xr:uid="{00000000-0005-0000-0000-0000EF010000}"/>
    <cellStyle name="Euro 2" xfId="512" xr:uid="{00000000-0005-0000-0000-0000F0010000}"/>
    <cellStyle name="Euro 2 2" xfId="513" xr:uid="{00000000-0005-0000-0000-0000F1010000}"/>
    <cellStyle name="Euro 3" xfId="514" xr:uid="{00000000-0005-0000-0000-0000F2010000}"/>
    <cellStyle name="Euro 4" xfId="515" xr:uid="{00000000-0005-0000-0000-0000F3010000}"/>
    <cellStyle name="Euro 5" xfId="516" xr:uid="{00000000-0005-0000-0000-0000F4010000}"/>
    <cellStyle name="Euro 6" xfId="517" xr:uid="{00000000-0005-0000-0000-0000F5010000}"/>
    <cellStyle name="Euro 7" xfId="518" xr:uid="{00000000-0005-0000-0000-0000F6010000}"/>
    <cellStyle name="Euro 8" xfId="519" xr:uid="{00000000-0005-0000-0000-0000F7010000}"/>
    <cellStyle name="Euro 9" xfId="1093" xr:uid="{00000000-0005-0000-0000-0000F8010000}"/>
    <cellStyle name="Explanatory Text" xfId="520" xr:uid="{00000000-0005-0000-0000-0000F9010000}"/>
    <cellStyle name="Good" xfId="521" xr:uid="{00000000-0005-0000-0000-0000FA010000}"/>
    <cellStyle name="Good 2" xfId="522" xr:uid="{00000000-0005-0000-0000-0000FB010000}"/>
    <cellStyle name="grise" xfId="523" xr:uid="{00000000-0005-0000-0000-0000FC010000}"/>
    <cellStyle name="grise 2" xfId="524" xr:uid="{00000000-0005-0000-0000-0000FD010000}"/>
    <cellStyle name="grise 3" xfId="525" xr:uid="{00000000-0005-0000-0000-0000FE010000}"/>
    <cellStyle name="gs]_x000d__x000a_Window=2,20,640,452, , ,3_x000d__x000a_dir1=0,0,640,184,-1,-1,3,30,201,1808,254,C:\EXCEL\VERKAUF\GLOBUS\*.*_x000d__x000a_dir20=11" xfId="526" xr:uid="{00000000-0005-0000-0000-0000FF010000}"/>
    <cellStyle name="gs]_x000d__x000a_Window=2,20,640,452, , ,3_x000d__x000a_dir1=0,0,640,184,-1,-1,3,30,201,1808,254,C:\EXCEL\VERKAUF\GLOBUS\*.*_x000d__x000a_dir20=11 2" xfId="527" xr:uid="{00000000-0005-0000-0000-000000020000}"/>
    <cellStyle name="Gut" xfId="528" xr:uid="{00000000-0005-0000-0000-000001020000}"/>
    <cellStyle name="Heading 1" xfId="529" xr:uid="{00000000-0005-0000-0000-000002020000}"/>
    <cellStyle name="Heading 1 2" xfId="530" xr:uid="{00000000-0005-0000-0000-000003020000}"/>
    <cellStyle name="Heading 2" xfId="531" xr:uid="{00000000-0005-0000-0000-000004020000}"/>
    <cellStyle name="Heading 2 2" xfId="532" xr:uid="{00000000-0005-0000-0000-000005020000}"/>
    <cellStyle name="Heading 3" xfId="533" xr:uid="{00000000-0005-0000-0000-000006020000}"/>
    <cellStyle name="Heading 3 2" xfId="534" xr:uid="{00000000-0005-0000-0000-000007020000}"/>
    <cellStyle name="Heading 4" xfId="535" xr:uid="{00000000-0005-0000-0000-000008020000}"/>
    <cellStyle name="Heading 4 2" xfId="536" xr:uid="{00000000-0005-0000-0000-000009020000}"/>
    <cellStyle name="Hyperlink" xfId="537" xr:uid="{00000000-0005-0000-0000-00000A020000}"/>
    <cellStyle name="Input" xfId="538" xr:uid="{00000000-0005-0000-0000-00000B020000}"/>
    <cellStyle name="Insatisfaisant" xfId="6" builtinId="27" customBuiltin="1"/>
    <cellStyle name="Insatisfaisant 10" xfId="539" xr:uid="{00000000-0005-0000-0000-00000D020000}"/>
    <cellStyle name="Insatisfaisant 11" xfId="540" xr:uid="{00000000-0005-0000-0000-00000E020000}"/>
    <cellStyle name="Insatisfaisant 2" xfId="541" xr:uid="{00000000-0005-0000-0000-00000F020000}"/>
    <cellStyle name="Insatisfaisant 3" xfId="542" xr:uid="{00000000-0005-0000-0000-000010020000}"/>
    <cellStyle name="Insatisfaisant 3 2" xfId="543" xr:uid="{00000000-0005-0000-0000-000011020000}"/>
    <cellStyle name="Insatisfaisant 4" xfId="544" xr:uid="{00000000-0005-0000-0000-000012020000}"/>
    <cellStyle name="Insatisfaisant 5" xfId="545" xr:uid="{00000000-0005-0000-0000-000013020000}"/>
    <cellStyle name="Insatisfaisant 6" xfId="546" xr:uid="{00000000-0005-0000-0000-000014020000}"/>
    <cellStyle name="Insatisfaisant 7" xfId="547" xr:uid="{00000000-0005-0000-0000-000015020000}"/>
    <cellStyle name="Insatisfaisant 8" xfId="548" xr:uid="{00000000-0005-0000-0000-000016020000}"/>
    <cellStyle name="Insatisfaisant 9" xfId="549" xr:uid="{00000000-0005-0000-0000-000017020000}"/>
    <cellStyle name="Lien hypertexte" xfId="41" builtinId="8" customBuiltin="1"/>
    <cellStyle name="Lien hypertexte visité" xfId="42" builtinId="9" customBuiltin="1"/>
    <cellStyle name="Linked Cell" xfId="550" xr:uid="{00000000-0005-0000-0000-00001A020000}"/>
    <cellStyle name="Linked Cell 2" xfId="551" xr:uid="{00000000-0005-0000-0000-00001B020000}"/>
    <cellStyle name="Monétaire 4" xfId="552" xr:uid="{00000000-0005-0000-0000-00001C020000}"/>
    <cellStyle name="Monétaire 4 2" xfId="553" xr:uid="{00000000-0005-0000-0000-00001D020000}"/>
    <cellStyle name="Neutral" xfId="554" xr:uid="{00000000-0005-0000-0000-00001E020000}"/>
    <cellStyle name="Neutre" xfId="7" builtinId="28" customBuiltin="1"/>
    <cellStyle name="Neutre 10" xfId="555" xr:uid="{00000000-0005-0000-0000-000020020000}"/>
    <cellStyle name="Neutre 11" xfId="556" xr:uid="{00000000-0005-0000-0000-000021020000}"/>
    <cellStyle name="Neutre 2" xfId="557" xr:uid="{00000000-0005-0000-0000-000022020000}"/>
    <cellStyle name="Neutre 3" xfId="558" xr:uid="{00000000-0005-0000-0000-000023020000}"/>
    <cellStyle name="Neutre 3 2" xfId="559" xr:uid="{00000000-0005-0000-0000-000024020000}"/>
    <cellStyle name="Neutre 4" xfId="560" xr:uid="{00000000-0005-0000-0000-000025020000}"/>
    <cellStyle name="Neutre 5" xfId="561" xr:uid="{00000000-0005-0000-0000-000026020000}"/>
    <cellStyle name="Neutre 6" xfId="562" xr:uid="{00000000-0005-0000-0000-000027020000}"/>
    <cellStyle name="Neutre 7" xfId="563" xr:uid="{00000000-0005-0000-0000-000028020000}"/>
    <cellStyle name="Neutre 8" xfId="564" xr:uid="{00000000-0005-0000-0000-000029020000}"/>
    <cellStyle name="Neutre 9" xfId="565" xr:uid="{00000000-0005-0000-0000-00002A020000}"/>
    <cellStyle name="Normal" xfId="0" builtinId="0"/>
    <cellStyle name="Normal 10" xfId="566" xr:uid="{00000000-0005-0000-0000-00002C020000}"/>
    <cellStyle name="Normal 10 2" xfId="567" xr:uid="{00000000-0005-0000-0000-00002D020000}"/>
    <cellStyle name="Normal 10 3" xfId="568" xr:uid="{00000000-0005-0000-0000-00002E020000}"/>
    <cellStyle name="Normal 10 4" xfId="569" xr:uid="{00000000-0005-0000-0000-00002F020000}"/>
    <cellStyle name="Normal 10 5" xfId="570" xr:uid="{00000000-0005-0000-0000-000030020000}"/>
    <cellStyle name="Normal 10 6" xfId="571" xr:uid="{00000000-0005-0000-0000-000031020000}"/>
    <cellStyle name="Normal 11" xfId="572" xr:uid="{00000000-0005-0000-0000-000032020000}"/>
    <cellStyle name="Normal 11 2" xfId="573" xr:uid="{00000000-0005-0000-0000-000033020000}"/>
    <cellStyle name="Normal 11 3" xfId="574" xr:uid="{00000000-0005-0000-0000-000034020000}"/>
    <cellStyle name="Normal 11 4" xfId="575" xr:uid="{00000000-0005-0000-0000-000035020000}"/>
    <cellStyle name="Normal 11 5" xfId="576" xr:uid="{00000000-0005-0000-0000-000036020000}"/>
    <cellStyle name="Normal 11 6" xfId="577" xr:uid="{00000000-0005-0000-0000-000037020000}"/>
    <cellStyle name="Normal 12" xfId="578" xr:uid="{00000000-0005-0000-0000-000038020000}"/>
    <cellStyle name="Normal 12 2" xfId="579" xr:uid="{00000000-0005-0000-0000-000039020000}"/>
    <cellStyle name="Normal 12 3" xfId="580" xr:uid="{00000000-0005-0000-0000-00003A020000}"/>
    <cellStyle name="Normal 12 4" xfId="581" xr:uid="{00000000-0005-0000-0000-00003B020000}"/>
    <cellStyle name="Normal 12 5" xfId="582" xr:uid="{00000000-0005-0000-0000-00003C020000}"/>
    <cellStyle name="Normal 12 6" xfId="583" xr:uid="{00000000-0005-0000-0000-00003D020000}"/>
    <cellStyle name="Normal 13" xfId="584" xr:uid="{00000000-0005-0000-0000-00003E020000}"/>
    <cellStyle name="Normal 13 2" xfId="585" xr:uid="{00000000-0005-0000-0000-00003F020000}"/>
    <cellStyle name="Normal 13 3" xfId="586" xr:uid="{00000000-0005-0000-0000-000040020000}"/>
    <cellStyle name="Normal 13 4" xfId="587" xr:uid="{00000000-0005-0000-0000-000041020000}"/>
    <cellStyle name="Normal 13 5" xfId="588" xr:uid="{00000000-0005-0000-0000-000042020000}"/>
    <cellStyle name="Normal 13 6" xfId="589" xr:uid="{00000000-0005-0000-0000-000043020000}"/>
    <cellStyle name="Normal 14" xfId="590" xr:uid="{00000000-0005-0000-0000-000044020000}"/>
    <cellStyle name="Normal 14 2" xfId="591" xr:uid="{00000000-0005-0000-0000-000045020000}"/>
    <cellStyle name="Normal 14 3" xfId="592" xr:uid="{00000000-0005-0000-0000-000046020000}"/>
    <cellStyle name="Normal 14 4" xfId="593" xr:uid="{00000000-0005-0000-0000-000047020000}"/>
    <cellStyle name="Normal 14 5" xfId="594" xr:uid="{00000000-0005-0000-0000-000048020000}"/>
    <cellStyle name="Normal 14 6" xfId="595" xr:uid="{00000000-0005-0000-0000-000049020000}"/>
    <cellStyle name="Normal 15" xfId="596" xr:uid="{00000000-0005-0000-0000-00004A020000}"/>
    <cellStyle name="Normal 15 2" xfId="597" xr:uid="{00000000-0005-0000-0000-00004B020000}"/>
    <cellStyle name="Normal 15 3" xfId="598" xr:uid="{00000000-0005-0000-0000-00004C020000}"/>
    <cellStyle name="Normal 15 4" xfId="599" xr:uid="{00000000-0005-0000-0000-00004D020000}"/>
    <cellStyle name="Normal 15 5" xfId="600" xr:uid="{00000000-0005-0000-0000-00004E020000}"/>
    <cellStyle name="Normal 15 6" xfId="601" xr:uid="{00000000-0005-0000-0000-00004F020000}"/>
    <cellStyle name="Normal 16" xfId="602" xr:uid="{00000000-0005-0000-0000-000050020000}"/>
    <cellStyle name="Normal 16 2" xfId="603" xr:uid="{00000000-0005-0000-0000-000051020000}"/>
    <cellStyle name="Normal 16 3" xfId="604" xr:uid="{00000000-0005-0000-0000-000052020000}"/>
    <cellStyle name="Normal 16 4" xfId="605" xr:uid="{00000000-0005-0000-0000-000053020000}"/>
    <cellStyle name="Normal 16 5" xfId="606" xr:uid="{00000000-0005-0000-0000-000054020000}"/>
    <cellStyle name="Normal 16 6" xfId="607" xr:uid="{00000000-0005-0000-0000-000055020000}"/>
    <cellStyle name="Normal 17" xfId="608" xr:uid="{00000000-0005-0000-0000-000056020000}"/>
    <cellStyle name="Normal 17 2" xfId="609" xr:uid="{00000000-0005-0000-0000-000057020000}"/>
    <cellStyle name="Normal 17 3" xfId="610" xr:uid="{00000000-0005-0000-0000-000058020000}"/>
    <cellStyle name="Normal 17 4" xfId="611" xr:uid="{00000000-0005-0000-0000-000059020000}"/>
    <cellStyle name="Normal 17 5" xfId="612" xr:uid="{00000000-0005-0000-0000-00005A020000}"/>
    <cellStyle name="Normal 17 6" xfId="613" xr:uid="{00000000-0005-0000-0000-00005B020000}"/>
    <cellStyle name="Normal 18 2" xfId="614" xr:uid="{00000000-0005-0000-0000-00005C020000}"/>
    <cellStyle name="Normal 18 3" xfId="615" xr:uid="{00000000-0005-0000-0000-00005D020000}"/>
    <cellStyle name="Normal 18 4" xfId="616" xr:uid="{00000000-0005-0000-0000-00005E020000}"/>
    <cellStyle name="Normal 19" xfId="617" xr:uid="{00000000-0005-0000-0000-00005F020000}"/>
    <cellStyle name="Normal 19 2" xfId="618" xr:uid="{00000000-0005-0000-0000-000060020000}"/>
    <cellStyle name="Normal 19 3" xfId="619" xr:uid="{00000000-0005-0000-0000-000061020000}"/>
    <cellStyle name="Normal 19 4" xfId="620" xr:uid="{00000000-0005-0000-0000-000062020000}"/>
    <cellStyle name="Normal 19 5" xfId="621" xr:uid="{00000000-0005-0000-0000-000063020000}"/>
    <cellStyle name="Normal 19 6" xfId="622" xr:uid="{00000000-0005-0000-0000-000064020000}"/>
    <cellStyle name="Normal 2" xfId="44" xr:uid="{00000000-0005-0000-0000-000065020000}"/>
    <cellStyle name="Normal 2 2" xfId="623" xr:uid="{00000000-0005-0000-0000-000066020000}"/>
    <cellStyle name="Normal 2 2 2" xfId="624" xr:uid="{00000000-0005-0000-0000-000067020000}"/>
    <cellStyle name="Normal 2 3" xfId="625" xr:uid="{00000000-0005-0000-0000-000068020000}"/>
    <cellStyle name="Normal 2 3 2" xfId="626" xr:uid="{00000000-0005-0000-0000-000069020000}"/>
    <cellStyle name="Normal 2 4" xfId="627" xr:uid="{00000000-0005-0000-0000-00006A020000}"/>
    <cellStyle name="Normal 2 5" xfId="628" xr:uid="{00000000-0005-0000-0000-00006B020000}"/>
    <cellStyle name="Normal 2 6" xfId="629" xr:uid="{00000000-0005-0000-0000-00006C020000}"/>
    <cellStyle name="Normal 2 7" xfId="630" xr:uid="{00000000-0005-0000-0000-00006D020000}"/>
    <cellStyle name="Normal 2 8" xfId="631" xr:uid="{00000000-0005-0000-0000-00006E020000}"/>
    <cellStyle name="Normal 2 9" xfId="1094" xr:uid="{818B9602-DFEA-41DB-9334-C1EE44575E5D}"/>
    <cellStyle name="Normal 20" xfId="632" xr:uid="{00000000-0005-0000-0000-00006F020000}"/>
    <cellStyle name="Normal 20 2" xfId="633" xr:uid="{00000000-0005-0000-0000-000070020000}"/>
    <cellStyle name="Normal 20 3" xfId="634" xr:uid="{00000000-0005-0000-0000-000071020000}"/>
    <cellStyle name="Normal 20 4" xfId="635" xr:uid="{00000000-0005-0000-0000-000072020000}"/>
    <cellStyle name="Normal 20 5" xfId="636" xr:uid="{00000000-0005-0000-0000-000073020000}"/>
    <cellStyle name="Normal 20 6" xfId="637" xr:uid="{00000000-0005-0000-0000-000074020000}"/>
    <cellStyle name="Normal 21" xfId="638" xr:uid="{00000000-0005-0000-0000-000075020000}"/>
    <cellStyle name="Normal 21 2" xfId="639" xr:uid="{00000000-0005-0000-0000-000076020000}"/>
    <cellStyle name="Normal 21 3" xfId="640" xr:uid="{00000000-0005-0000-0000-000077020000}"/>
    <cellStyle name="Normal 21 4" xfId="641" xr:uid="{00000000-0005-0000-0000-000078020000}"/>
    <cellStyle name="Normal 21 5" xfId="642" xr:uid="{00000000-0005-0000-0000-000079020000}"/>
    <cellStyle name="Normal 21 6" xfId="643" xr:uid="{00000000-0005-0000-0000-00007A020000}"/>
    <cellStyle name="Normal 22 2" xfId="644" xr:uid="{00000000-0005-0000-0000-00007B020000}"/>
    <cellStyle name="Normal 22 3" xfId="645" xr:uid="{00000000-0005-0000-0000-00007C020000}"/>
    <cellStyle name="Normal 22 4" xfId="646" xr:uid="{00000000-0005-0000-0000-00007D020000}"/>
    <cellStyle name="Normal 22 5" xfId="647" xr:uid="{00000000-0005-0000-0000-00007E020000}"/>
    <cellStyle name="Normal 22 6" xfId="648" xr:uid="{00000000-0005-0000-0000-00007F020000}"/>
    <cellStyle name="Normal 23" xfId="649" xr:uid="{00000000-0005-0000-0000-000080020000}"/>
    <cellStyle name="Normal 23 2" xfId="650" xr:uid="{00000000-0005-0000-0000-000081020000}"/>
    <cellStyle name="Normal 23 3" xfId="651" xr:uid="{00000000-0005-0000-0000-000082020000}"/>
    <cellStyle name="Normal 23 4" xfId="652" xr:uid="{00000000-0005-0000-0000-000083020000}"/>
    <cellStyle name="Normal 23 5" xfId="653" xr:uid="{00000000-0005-0000-0000-000084020000}"/>
    <cellStyle name="Normal 23 6" xfId="654" xr:uid="{00000000-0005-0000-0000-000085020000}"/>
    <cellStyle name="Normal 24 2" xfId="655" xr:uid="{00000000-0005-0000-0000-000086020000}"/>
    <cellStyle name="Normal 24 3" xfId="656" xr:uid="{00000000-0005-0000-0000-000087020000}"/>
    <cellStyle name="Normal 24 4" xfId="657" xr:uid="{00000000-0005-0000-0000-000088020000}"/>
    <cellStyle name="Normal 24 5" xfId="658" xr:uid="{00000000-0005-0000-0000-000089020000}"/>
    <cellStyle name="Normal 24 6" xfId="659" xr:uid="{00000000-0005-0000-0000-00008A020000}"/>
    <cellStyle name="Normal 25" xfId="660" xr:uid="{00000000-0005-0000-0000-00008B020000}"/>
    <cellStyle name="Normal 25 2" xfId="661" xr:uid="{00000000-0005-0000-0000-00008C020000}"/>
    <cellStyle name="Normal 25 3" xfId="662" xr:uid="{00000000-0005-0000-0000-00008D020000}"/>
    <cellStyle name="Normal 25 4" xfId="663" xr:uid="{00000000-0005-0000-0000-00008E020000}"/>
    <cellStyle name="Normal 25 5" xfId="664" xr:uid="{00000000-0005-0000-0000-00008F020000}"/>
    <cellStyle name="Normal 25 6" xfId="665" xr:uid="{00000000-0005-0000-0000-000090020000}"/>
    <cellStyle name="Normal 26" xfId="666" xr:uid="{00000000-0005-0000-0000-000091020000}"/>
    <cellStyle name="Normal 26 2" xfId="667" xr:uid="{00000000-0005-0000-0000-000092020000}"/>
    <cellStyle name="Normal 26 3" xfId="668" xr:uid="{00000000-0005-0000-0000-000093020000}"/>
    <cellStyle name="Normal 26 4" xfId="669" xr:uid="{00000000-0005-0000-0000-000094020000}"/>
    <cellStyle name="Normal 26 5" xfId="670" xr:uid="{00000000-0005-0000-0000-000095020000}"/>
    <cellStyle name="Normal 26 6" xfId="671" xr:uid="{00000000-0005-0000-0000-000096020000}"/>
    <cellStyle name="Normal 27" xfId="672" xr:uid="{00000000-0005-0000-0000-000097020000}"/>
    <cellStyle name="Normal 27 2" xfId="673" xr:uid="{00000000-0005-0000-0000-000098020000}"/>
    <cellStyle name="Normal 27 3" xfId="674" xr:uid="{00000000-0005-0000-0000-000099020000}"/>
    <cellStyle name="Normal 27 4" xfId="675" xr:uid="{00000000-0005-0000-0000-00009A020000}"/>
    <cellStyle name="Normal 27 5" xfId="676" xr:uid="{00000000-0005-0000-0000-00009B020000}"/>
    <cellStyle name="Normal 27 6" xfId="677" xr:uid="{00000000-0005-0000-0000-00009C020000}"/>
    <cellStyle name="Normal 28" xfId="678" xr:uid="{00000000-0005-0000-0000-00009D020000}"/>
    <cellStyle name="Normal 28 2" xfId="679" xr:uid="{00000000-0005-0000-0000-00009E020000}"/>
    <cellStyle name="Normal 28 3" xfId="680" xr:uid="{00000000-0005-0000-0000-00009F020000}"/>
    <cellStyle name="Normal 28 4" xfId="681" xr:uid="{00000000-0005-0000-0000-0000A0020000}"/>
    <cellStyle name="Normal 28 5" xfId="682" xr:uid="{00000000-0005-0000-0000-0000A1020000}"/>
    <cellStyle name="Normal 28 6" xfId="683" xr:uid="{00000000-0005-0000-0000-0000A2020000}"/>
    <cellStyle name="Normal 29" xfId="684" xr:uid="{00000000-0005-0000-0000-0000A3020000}"/>
    <cellStyle name="Normal 29 2" xfId="685" xr:uid="{00000000-0005-0000-0000-0000A4020000}"/>
    <cellStyle name="Normal 29 3" xfId="686" xr:uid="{00000000-0005-0000-0000-0000A5020000}"/>
    <cellStyle name="Normal 29 4" xfId="687" xr:uid="{00000000-0005-0000-0000-0000A6020000}"/>
    <cellStyle name="Normal 29 5" xfId="688" xr:uid="{00000000-0005-0000-0000-0000A7020000}"/>
    <cellStyle name="Normal 29 6" xfId="689" xr:uid="{00000000-0005-0000-0000-0000A8020000}"/>
    <cellStyle name="Normal 3" xfId="690" xr:uid="{00000000-0005-0000-0000-0000A9020000}"/>
    <cellStyle name="Normal 3 2" xfId="691" xr:uid="{00000000-0005-0000-0000-0000AA020000}"/>
    <cellStyle name="Normal 3 3" xfId="692" xr:uid="{00000000-0005-0000-0000-0000AB020000}"/>
    <cellStyle name="Normal 30" xfId="693" xr:uid="{00000000-0005-0000-0000-0000AC020000}"/>
    <cellStyle name="Normal 30 2" xfId="694" xr:uid="{00000000-0005-0000-0000-0000AD020000}"/>
    <cellStyle name="Normal 30 3" xfId="695" xr:uid="{00000000-0005-0000-0000-0000AE020000}"/>
    <cellStyle name="Normal 30 4" xfId="696" xr:uid="{00000000-0005-0000-0000-0000AF020000}"/>
    <cellStyle name="Normal 30 5" xfId="697" xr:uid="{00000000-0005-0000-0000-0000B0020000}"/>
    <cellStyle name="Normal 30 6" xfId="698" xr:uid="{00000000-0005-0000-0000-0000B1020000}"/>
    <cellStyle name="Normal 31" xfId="699" xr:uid="{00000000-0005-0000-0000-0000B2020000}"/>
    <cellStyle name="Normal 31 2" xfId="700" xr:uid="{00000000-0005-0000-0000-0000B3020000}"/>
    <cellStyle name="Normal 31 3" xfId="701" xr:uid="{00000000-0005-0000-0000-0000B4020000}"/>
    <cellStyle name="Normal 31 4" xfId="702" xr:uid="{00000000-0005-0000-0000-0000B5020000}"/>
    <cellStyle name="Normal 31 5" xfId="703" xr:uid="{00000000-0005-0000-0000-0000B6020000}"/>
    <cellStyle name="Normal 31 6" xfId="704" xr:uid="{00000000-0005-0000-0000-0000B7020000}"/>
    <cellStyle name="Normal 32" xfId="705" xr:uid="{00000000-0005-0000-0000-0000B8020000}"/>
    <cellStyle name="Normal 32 2" xfId="706" xr:uid="{00000000-0005-0000-0000-0000B9020000}"/>
    <cellStyle name="Normal 32 3" xfId="707" xr:uid="{00000000-0005-0000-0000-0000BA020000}"/>
    <cellStyle name="Normal 32 4" xfId="708" xr:uid="{00000000-0005-0000-0000-0000BB020000}"/>
    <cellStyle name="Normal 32 5" xfId="709" xr:uid="{00000000-0005-0000-0000-0000BC020000}"/>
    <cellStyle name="Normal 32 6" xfId="710" xr:uid="{00000000-0005-0000-0000-0000BD020000}"/>
    <cellStyle name="Normal 33" xfId="711" xr:uid="{00000000-0005-0000-0000-0000BE020000}"/>
    <cellStyle name="Normal 33 2" xfId="712" xr:uid="{00000000-0005-0000-0000-0000BF020000}"/>
    <cellStyle name="Normal 33 3" xfId="713" xr:uid="{00000000-0005-0000-0000-0000C0020000}"/>
    <cellStyle name="Normal 33 4" xfId="714" xr:uid="{00000000-0005-0000-0000-0000C1020000}"/>
    <cellStyle name="Normal 33 5" xfId="715" xr:uid="{00000000-0005-0000-0000-0000C2020000}"/>
    <cellStyle name="Normal 33 6" xfId="716" xr:uid="{00000000-0005-0000-0000-0000C3020000}"/>
    <cellStyle name="Normal 34" xfId="717" xr:uid="{00000000-0005-0000-0000-0000C4020000}"/>
    <cellStyle name="Normal 34 2" xfId="718" xr:uid="{00000000-0005-0000-0000-0000C5020000}"/>
    <cellStyle name="Normal 34 3" xfId="719" xr:uid="{00000000-0005-0000-0000-0000C6020000}"/>
    <cellStyle name="Normal 34 4" xfId="720" xr:uid="{00000000-0005-0000-0000-0000C7020000}"/>
    <cellStyle name="Normal 34 5" xfId="721" xr:uid="{00000000-0005-0000-0000-0000C8020000}"/>
    <cellStyle name="Normal 34 6" xfId="722" xr:uid="{00000000-0005-0000-0000-0000C9020000}"/>
    <cellStyle name="Normal 35" xfId="723" xr:uid="{00000000-0005-0000-0000-0000CA020000}"/>
    <cellStyle name="Normal 35 2" xfId="724" xr:uid="{00000000-0005-0000-0000-0000CB020000}"/>
    <cellStyle name="Normal 35 3" xfId="725" xr:uid="{00000000-0005-0000-0000-0000CC020000}"/>
    <cellStyle name="Normal 35 4" xfId="726" xr:uid="{00000000-0005-0000-0000-0000CD020000}"/>
    <cellStyle name="Normal 35 5" xfId="727" xr:uid="{00000000-0005-0000-0000-0000CE020000}"/>
    <cellStyle name="Normal 35 6" xfId="728" xr:uid="{00000000-0005-0000-0000-0000CF020000}"/>
    <cellStyle name="Normal 36 2" xfId="729" xr:uid="{00000000-0005-0000-0000-0000D0020000}"/>
    <cellStyle name="Normal 36 3" xfId="730" xr:uid="{00000000-0005-0000-0000-0000D1020000}"/>
    <cellStyle name="Normal 36 4" xfId="731" xr:uid="{00000000-0005-0000-0000-0000D2020000}"/>
    <cellStyle name="Normal 36 5" xfId="732" xr:uid="{00000000-0005-0000-0000-0000D3020000}"/>
    <cellStyle name="Normal 36 6" xfId="733" xr:uid="{00000000-0005-0000-0000-0000D4020000}"/>
    <cellStyle name="Normal 37" xfId="734" xr:uid="{00000000-0005-0000-0000-0000D5020000}"/>
    <cellStyle name="Normal 37 2" xfId="735" xr:uid="{00000000-0005-0000-0000-0000D6020000}"/>
    <cellStyle name="Normal 37 3" xfId="736" xr:uid="{00000000-0005-0000-0000-0000D7020000}"/>
    <cellStyle name="Normal 37 4" xfId="737" xr:uid="{00000000-0005-0000-0000-0000D8020000}"/>
    <cellStyle name="Normal 37 5" xfId="738" xr:uid="{00000000-0005-0000-0000-0000D9020000}"/>
    <cellStyle name="Normal 37 6" xfId="739" xr:uid="{00000000-0005-0000-0000-0000DA020000}"/>
    <cellStyle name="Normal 38 2" xfId="740" xr:uid="{00000000-0005-0000-0000-0000DB020000}"/>
    <cellStyle name="Normal 38 3" xfId="741" xr:uid="{00000000-0005-0000-0000-0000DC020000}"/>
    <cellStyle name="Normal 38 4" xfId="742" xr:uid="{00000000-0005-0000-0000-0000DD020000}"/>
    <cellStyle name="Normal 38 5" xfId="743" xr:uid="{00000000-0005-0000-0000-0000DE020000}"/>
    <cellStyle name="Normal 38 6" xfId="744" xr:uid="{00000000-0005-0000-0000-0000DF020000}"/>
    <cellStyle name="Normal 39" xfId="745" xr:uid="{00000000-0005-0000-0000-0000E0020000}"/>
    <cellStyle name="Normal 39 2" xfId="746" xr:uid="{00000000-0005-0000-0000-0000E1020000}"/>
    <cellStyle name="Normal 39 3" xfId="747" xr:uid="{00000000-0005-0000-0000-0000E2020000}"/>
    <cellStyle name="Normal 39 4" xfId="748" xr:uid="{00000000-0005-0000-0000-0000E3020000}"/>
    <cellStyle name="Normal 39 5" xfId="749" xr:uid="{00000000-0005-0000-0000-0000E4020000}"/>
    <cellStyle name="Normal 39 6" xfId="750" xr:uid="{00000000-0005-0000-0000-0000E5020000}"/>
    <cellStyle name="Normal 4" xfId="751" xr:uid="{00000000-0005-0000-0000-0000E6020000}"/>
    <cellStyle name="Normal 4 2" xfId="752" xr:uid="{00000000-0005-0000-0000-0000E7020000}"/>
    <cellStyle name="Normal 40 2" xfId="753" xr:uid="{00000000-0005-0000-0000-0000E8020000}"/>
    <cellStyle name="Normal 40 3" xfId="754" xr:uid="{00000000-0005-0000-0000-0000E9020000}"/>
    <cellStyle name="Normal 40 4" xfId="755" xr:uid="{00000000-0005-0000-0000-0000EA020000}"/>
    <cellStyle name="Normal 40 5" xfId="756" xr:uid="{00000000-0005-0000-0000-0000EB020000}"/>
    <cellStyle name="Normal 40 6" xfId="757" xr:uid="{00000000-0005-0000-0000-0000EC020000}"/>
    <cellStyle name="Normal 41" xfId="758" xr:uid="{00000000-0005-0000-0000-0000ED020000}"/>
    <cellStyle name="Normal 41 2" xfId="759" xr:uid="{00000000-0005-0000-0000-0000EE020000}"/>
    <cellStyle name="Normal 41 3" xfId="760" xr:uid="{00000000-0005-0000-0000-0000EF020000}"/>
    <cellStyle name="Normal 41 4" xfId="761" xr:uid="{00000000-0005-0000-0000-0000F0020000}"/>
    <cellStyle name="Normal 41 5" xfId="762" xr:uid="{00000000-0005-0000-0000-0000F1020000}"/>
    <cellStyle name="Normal 41 6" xfId="763" xr:uid="{00000000-0005-0000-0000-0000F2020000}"/>
    <cellStyle name="Normal 42 2" xfId="764" xr:uid="{00000000-0005-0000-0000-0000F3020000}"/>
    <cellStyle name="Normal 42 3" xfId="765" xr:uid="{00000000-0005-0000-0000-0000F4020000}"/>
    <cellStyle name="Normal 42 4" xfId="766" xr:uid="{00000000-0005-0000-0000-0000F5020000}"/>
    <cellStyle name="Normal 42 5" xfId="767" xr:uid="{00000000-0005-0000-0000-0000F6020000}"/>
    <cellStyle name="Normal 42 6" xfId="768" xr:uid="{00000000-0005-0000-0000-0000F7020000}"/>
    <cellStyle name="Normal 43" xfId="769" xr:uid="{00000000-0005-0000-0000-0000F8020000}"/>
    <cellStyle name="Normal 43 2" xfId="770" xr:uid="{00000000-0005-0000-0000-0000F9020000}"/>
    <cellStyle name="Normal 43 3" xfId="771" xr:uid="{00000000-0005-0000-0000-0000FA020000}"/>
    <cellStyle name="Normal 43 4" xfId="772" xr:uid="{00000000-0005-0000-0000-0000FB020000}"/>
    <cellStyle name="Normal 43 5" xfId="773" xr:uid="{00000000-0005-0000-0000-0000FC020000}"/>
    <cellStyle name="Normal 43 6" xfId="774" xr:uid="{00000000-0005-0000-0000-0000FD020000}"/>
    <cellStyle name="Normal 44" xfId="775" xr:uid="{00000000-0005-0000-0000-0000FE020000}"/>
    <cellStyle name="Normal 44 2" xfId="776" xr:uid="{00000000-0005-0000-0000-0000FF020000}"/>
    <cellStyle name="Normal 44 3" xfId="777" xr:uid="{00000000-0005-0000-0000-000000030000}"/>
    <cellStyle name="Normal 44 4" xfId="778" xr:uid="{00000000-0005-0000-0000-000001030000}"/>
    <cellStyle name="Normal 44 5" xfId="779" xr:uid="{00000000-0005-0000-0000-000002030000}"/>
    <cellStyle name="Normal 44 6" xfId="780" xr:uid="{00000000-0005-0000-0000-000003030000}"/>
    <cellStyle name="Normal 45 2" xfId="781" xr:uid="{00000000-0005-0000-0000-000004030000}"/>
    <cellStyle name="Normal 45 3" xfId="782" xr:uid="{00000000-0005-0000-0000-000005030000}"/>
    <cellStyle name="Normal 45 4" xfId="783" xr:uid="{00000000-0005-0000-0000-000006030000}"/>
    <cellStyle name="Normal 45 5" xfId="784" xr:uid="{00000000-0005-0000-0000-000007030000}"/>
    <cellStyle name="Normal 45 6" xfId="785" xr:uid="{00000000-0005-0000-0000-000008030000}"/>
    <cellStyle name="Normal 46" xfId="786" xr:uid="{00000000-0005-0000-0000-000009030000}"/>
    <cellStyle name="Normal 46 2" xfId="787" xr:uid="{00000000-0005-0000-0000-00000A030000}"/>
    <cellStyle name="Normal 46 3" xfId="788" xr:uid="{00000000-0005-0000-0000-00000B030000}"/>
    <cellStyle name="Normal 46 4" xfId="789" xr:uid="{00000000-0005-0000-0000-00000C030000}"/>
    <cellStyle name="Normal 46 5" xfId="790" xr:uid="{00000000-0005-0000-0000-00000D030000}"/>
    <cellStyle name="Normal 46 6" xfId="791" xr:uid="{00000000-0005-0000-0000-00000E030000}"/>
    <cellStyle name="Normal 47 2" xfId="792" xr:uid="{00000000-0005-0000-0000-00000F030000}"/>
    <cellStyle name="Normal 47 3" xfId="793" xr:uid="{00000000-0005-0000-0000-000010030000}"/>
    <cellStyle name="Normal 47 4" xfId="794" xr:uid="{00000000-0005-0000-0000-000011030000}"/>
    <cellStyle name="Normal 47 5" xfId="795" xr:uid="{00000000-0005-0000-0000-000012030000}"/>
    <cellStyle name="Normal 47 6" xfId="796" xr:uid="{00000000-0005-0000-0000-000013030000}"/>
    <cellStyle name="Normal 49" xfId="797" xr:uid="{00000000-0005-0000-0000-000014030000}"/>
    <cellStyle name="Normal 49 2" xfId="798" xr:uid="{00000000-0005-0000-0000-000015030000}"/>
    <cellStyle name="Normal 49 3" xfId="799" xr:uid="{00000000-0005-0000-0000-000016030000}"/>
    <cellStyle name="Normal 49 4" xfId="800" xr:uid="{00000000-0005-0000-0000-000017030000}"/>
    <cellStyle name="Normal 49 5" xfId="801" xr:uid="{00000000-0005-0000-0000-000018030000}"/>
    <cellStyle name="Normal 49 6" xfId="802" xr:uid="{00000000-0005-0000-0000-000019030000}"/>
    <cellStyle name="Normal 5" xfId="803" xr:uid="{00000000-0005-0000-0000-00001A030000}"/>
    <cellStyle name="Normal 5 2" xfId="804" xr:uid="{00000000-0005-0000-0000-00001B030000}"/>
    <cellStyle name="Normal 5 3" xfId="805" xr:uid="{00000000-0005-0000-0000-00001C030000}"/>
    <cellStyle name="Normal 5 4" xfId="806" xr:uid="{00000000-0005-0000-0000-00001D030000}"/>
    <cellStyle name="Normal 5 5" xfId="807" xr:uid="{00000000-0005-0000-0000-00001E030000}"/>
    <cellStyle name="Normal 5 6" xfId="808" xr:uid="{00000000-0005-0000-0000-00001F030000}"/>
    <cellStyle name="Normal 50" xfId="809" xr:uid="{00000000-0005-0000-0000-000020030000}"/>
    <cellStyle name="Normal 51" xfId="810" xr:uid="{00000000-0005-0000-0000-000021030000}"/>
    <cellStyle name="Normal 51 2" xfId="811" xr:uid="{00000000-0005-0000-0000-000022030000}"/>
    <cellStyle name="Normal 51 3" xfId="812" xr:uid="{00000000-0005-0000-0000-000023030000}"/>
    <cellStyle name="Normal 52" xfId="813" xr:uid="{00000000-0005-0000-0000-000024030000}"/>
    <cellStyle name="Normal 52 2" xfId="814" xr:uid="{00000000-0005-0000-0000-000025030000}"/>
    <cellStyle name="Normal 52 3" xfId="815" xr:uid="{00000000-0005-0000-0000-000026030000}"/>
    <cellStyle name="Normal 52 4" xfId="816" xr:uid="{00000000-0005-0000-0000-000027030000}"/>
    <cellStyle name="Normal 52 5" xfId="817" xr:uid="{00000000-0005-0000-0000-000028030000}"/>
    <cellStyle name="Normal 54" xfId="818" xr:uid="{00000000-0005-0000-0000-000029030000}"/>
    <cellStyle name="Normal 56" xfId="819" xr:uid="{00000000-0005-0000-0000-00002A030000}"/>
    <cellStyle name="Normal 57" xfId="820" xr:uid="{00000000-0005-0000-0000-00002B030000}"/>
    <cellStyle name="Normal 58" xfId="821" xr:uid="{00000000-0005-0000-0000-00002C030000}"/>
    <cellStyle name="Normal 59" xfId="822" xr:uid="{00000000-0005-0000-0000-00002D030000}"/>
    <cellStyle name="Normal 6" xfId="823" xr:uid="{00000000-0005-0000-0000-00002E030000}"/>
    <cellStyle name="Normal 6 2" xfId="824" xr:uid="{00000000-0005-0000-0000-00002F030000}"/>
    <cellStyle name="Normal 6 3" xfId="825" xr:uid="{00000000-0005-0000-0000-000030030000}"/>
    <cellStyle name="Normal 6 4" xfId="826" xr:uid="{00000000-0005-0000-0000-000031030000}"/>
    <cellStyle name="Normal 6 5" xfId="827" xr:uid="{00000000-0005-0000-0000-000032030000}"/>
    <cellStyle name="Normal 6 6" xfId="828" xr:uid="{00000000-0005-0000-0000-000033030000}"/>
    <cellStyle name="Normal 60" xfId="829" xr:uid="{00000000-0005-0000-0000-000034030000}"/>
    <cellStyle name="Normal 61" xfId="830" xr:uid="{00000000-0005-0000-0000-000035030000}"/>
    <cellStyle name="Normal 62" xfId="831" xr:uid="{00000000-0005-0000-0000-000036030000}"/>
    <cellStyle name="Normal 63" xfId="832" xr:uid="{00000000-0005-0000-0000-000037030000}"/>
    <cellStyle name="Normal 7" xfId="833" xr:uid="{00000000-0005-0000-0000-000038030000}"/>
    <cellStyle name="Normal 7 2" xfId="834" xr:uid="{00000000-0005-0000-0000-000039030000}"/>
    <cellStyle name="Normal 7 3" xfId="835" xr:uid="{00000000-0005-0000-0000-00003A030000}"/>
    <cellStyle name="Normal 7 4" xfId="836" xr:uid="{00000000-0005-0000-0000-00003B030000}"/>
    <cellStyle name="Normal 7 5" xfId="837" xr:uid="{00000000-0005-0000-0000-00003C030000}"/>
    <cellStyle name="Normal 7 6" xfId="838" xr:uid="{00000000-0005-0000-0000-00003D030000}"/>
    <cellStyle name="Normal 8" xfId="839" xr:uid="{00000000-0005-0000-0000-00003E030000}"/>
    <cellStyle name="Normal 8 2" xfId="840" xr:uid="{00000000-0005-0000-0000-00003F030000}"/>
    <cellStyle name="Normal 8 3" xfId="841" xr:uid="{00000000-0005-0000-0000-000040030000}"/>
    <cellStyle name="Normal 8 4" xfId="842" xr:uid="{00000000-0005-0000-0000-000041030000}"/>
    <cellStyle name="Normal 8 5" xfId="843" xr:uid="{00000000-0005-0000-0000-000042030000}"/>
    <cellStyle name="Normal 8 6" xfId="844" xr:uid="{00000000-0005-0000-0000-000043030000}"/>
    <cellStyle name="Normal 9" xfId="845" xr:uid="{00000000-0005-0000-0000-000044030000}"/>
    <cellStyle name="Normal 9 2" xfId="846" xr:uid="{00000000-0005-0000-0000-000045030000}"/>
    <cellStyle name="Normal 9 3" xfId="847" xr:uid="{00000000-0005-0000-0000-000046030000}"/>
    <cellStyle name="Normal 9 4" xfId="848" xr:uid="{00000000-0005-0000-0000-000047030000}"/>
    <cellStyle name="Normal 9 5" xfId="849" xr:uid="{00000000-0005-0000-0000-000048030000}"/>
    <cellStyle name="Normal 9 6" xfId="850" xr:uid="{00000000-0005-0000-0000-000049030000}"/>
    <cellStyle name="Normal_2006 Menuiserie - BPU" xfId="43" xr:uid="{00000000-0005-0000-0000-00004A030000}"/>
    <cellStyle name="Note" xfId="851" builtinId="10" customBuiltin="1"/>
    <cellStyle name="Note 2" xfId="852" xr:uid="{00000000-0005-0000-0000-00004B030000}"/>
    <cellStyle name="Note 3" xfId="853" xr:uid="{00000000-0005-0000-0000-00004C030000}"/>
    <cellStyle name="Note 4" xfId="854" xr:uid="{00000000-0005-0000-0000-00004D030000}"/>
    <cellStyle name="Notiz" xfId="855" xr:uid="{00000000-0005-0000-0000-00004E030000}"/>
    <cellStyle name="Numerotation" xfId="856" xr:uid="{00000000-0005-0000-0000-00004F030000}"/>
    <cellStyle name="Output" xfId="857" xr:uid="{00000000-0005-0000-0000-000050030000}"/>
    <cellStyle name="Output 2" xfId="858" xr:uid="{00000000-0005-0000-0000-000051030000}"/>
    <cellStyle name="SAPBEXaggData" xfId="859" xr:uid="{00000000-0005-0000-0000-000052030000}"/>
    <cellStyle name="SAPBEXaggData 2" xfId="860" xr:uid="{00000000-0005-0000-0000-000053030000}"/>
    <cellStyle name="SAPBEXaggDataEmph" xfId="861" xr:uid="{00000000-0005-0000-0000-000054030000}"/>
    <cellStyle name="SAPBEXaggDataEmph 2" xfId="862" xr:uid="{00000000-0005-0000-0000-000055030000}"/>
    <cellStyle name="SAPBEXaggItem" xfId="863" xr:uid="{00000000-0005-0000-0000-000056030000}"/>
    <cellStyle name="SAPBEXaggItem 2" xfId="864" xr:uid="{00000000-0005-0000-0000-000057030000}"/>
    <cellStyle name="SAPBEXaggItemX" xfId="865" xr:uid="{00000000-0005-0000-0000-000058030000}"/>
    <cellStyle name="SAPBEXaggItemX 2" xfId="866" xr:uid="{00000000-0005-0000-0000-000059030000}"/>
    <cellStyle name="SAPBEXchaText" xfId="867" xr:uid="{00000000-0005-0000-0000-00005A030000}"/>
    <cellStyle name="SAPBEXchaText 2" xfId="868" xr:uid="{00000000-0005-0000-0000-00005B030000}"/>
    <cellStyle name="SAPBEXchaText 3" xfId="869" xr:uid="{00000000-0005-0000-0000-00005C030000}"/>
    <cellStyle name="SAPBEXchaText 4" xfId="870" xr:uid="{00000000-0005-0000-0000-00005D030000}"/>
    <cellStyle name="SAPBEXexcBad7" xfId="871" xr:uid="{00000000-0005-0000-0000-00005E030000}"/>
    <cellStyle name="SAPBEXexcBad7 2" xfId="872" xr:uid="{00000000-0005-0000-0000-00005F030000}"/>
    <cellStyle name="SAPBEXexcBad8" xfId="873" xr:uid="{00000000-0005-0000-0000-000060030000}"/>
    <cellStyle name="SAPBEXexcBad8 2" xfId="874" xr:uid="{00000000-0005-0000-0000-000061030000}"/>
    <cellStyle name="SAPBEXexcBad9" xfId="875" xr:uid="{00000000-0005-0000-0000-000062030000}"/>
    <cellStyle name="SAPBEXexcBad9 2" xfId="876" xr:uid="{00000000-0005-0000-0000-000063030000}"/>
    <cellStyle name="SAPBEXexcCritical4" xfId="877" xr:uid="{00000000-0005-0000-0000-000064030000}"/>
    <cellStyle name="SAPBEXexcCritical4 2" xfId="878" xr:uid="{00000000-0005-0000-0000-000065030000}"/>
    <cellStyle name="SAPBEXexcCritical5" xfId="879" xr:uid="{00000000-0005-0000-0000-000066030000}"/>
    <cellStyle name="SAPBEXexcCritical5 2" xfId="880" xr:uid="{00000000-0005-0000-0000-000067030000}"/>
    <cellStyle name="SAPBEXexcCritical6" xfId="881" xr:uid="{00000000-0005-0000-0000-000068030000}"/>
    <cellStyle name="SAPBEXexcCritical6 2" xfId="882" xr:uid="{00000000-0005-0000-0000-000069030000}"/>
    <cellStyle name="SAPBEXexcGood1" xfId="883" xr:uid="{00000000-0005-0000-0000-00006A030000}"/>
    <cellStyle name="SAPBEXexcGood1 2" xfId="884" xr:uid="{00000000-0005-0000-0000-00006B030000}"/>
    <cellStyle name="SAPBEXexcGood2" xfId="885" xr:uid="{00000000-0005-0000-0000-00006C030000}"/>
    <cellStyle name="SAPBEXexcGood2 2" xfId="886" xr:uid="{00000000-0005-0000-0000-00006D030000}"/>
    <cellStyle name="SAPBEXexcGood3" xfId="887" xr:uid="{00000000-0005-0000-0000-00006E030000}"/>
    <cellStyle name="SAPBEXexcGood3 2" xfId="888" xr:uid="{00000000-0005-0000-0000-00006F030000}"/>
    <cellStyle name="SAPBEXfilterDrill" xfId="889" xr:uid="{00000000-0005-0000-0000-000070030000}"/>
    <cellStyle name="SAPBEXfilterDrill 2" xfId="890" xr:uid="{00000000-0005-0000-0000-000071030000}"/>
    <cellStyle name="SAPBEXfilterItem" xfId="891" xr:uid="{00000000-0005-0000-0000-000072030000}"/>
    <cellStyle name="SAPBEXfilterItem 2" xfId="892" xr:uid="{00000000-0005-0000-0000-000073030000}"/>
    <cellStyle name="SAPBEXfilterText" xfId="893" xr:uid="{00000000-0005-0000-0000-000074030000}"/>
    <cellStyle name="SAPBEXformats" xfId="894" xr:uid="{00000000-0005-0000-0000-000075030000}"/>
    <cellStyle name="SAPBEXformats 2" xfId="895" xr:uid="{00000000-0005-0000-0000-000076030000}"/>
    <cellStyle name="SAPBEXformats 3" xfId="896" xr:uid="{00000000-0005-0000-0000-000077030000}"/>
    <cellStyle name="SAPBEXformats 4" xfId="897" xr:uid="{00000000-0005-0000-0000-000078030000}"/>
    <cellStyle name="SAPBEXheaderItem" xfId="898" xr:uid="{00000000-0005-0000-0000-000079030000}"/>
    <cellStyle name="SAPBEXheaderItem 2" xfId="899" xr:uid="{00000000-0005-0000-0000-00007A030000}"/>
    <cellStyle name="SAPBEXheaderText" xfId="900" xr:uid="{00000000-0005-0000-0000-00007B030000}"/>
    <cellStyle name="SAPBEXheaderText 2" xfId="901" xr:uid="{00000000-0005-0000-0000-00007C030000}"/>
    <cellStyle name="SAPBEXHLevel0" xfId="902" xr:uid="{00000000-0005-0000-0000-00007D030000}"/>
    <cellStyle name="SAPBEXHLevel0 2" xfId="903" xr:uid="{00000000-0005-0000-0000-00007E030000}"/>
    <cellStyle name="SAPBEXHLevel0 3" xfId="904" xr:uid="{00000000-0005-0000-0000-00007F030000}"/>
    <cellStyle name="SAPBEXHLevel0 4" xfId="905" xr:uid="{00000000-0005-0000-0000-000080030000}"/>
    <cellStyle name="SAPBEXHLevel0X" xfId="906" xr:uid="{00000000-0005-0000-0000-000081030000}"/>
    <cellStyle name="SAPBEXHLevel0X 2" xfId="907" xr:uid="{00000000-0005-0000-0000-000082030000}"/>
    <cellStyle name="SAPBEXHLevel0X 3" xfId="908" xr:uid="{00000000-0005-0000-0000-000083030000}"/>
    <cellStyle name="SAPBEXHLevel0X 4" xfId="909" xr:uid="{00000000-0005-0000-0000-000084030000}"/>
    <cellStyle name="SAPBEXHLevel1" xfId="910" xr:uid="{00000000-0005-0000-0000-000085030000}"/>
    <cellStyle name="SAPBEXHLevel1 2" xfId="911" xr:uid="{00000000-0005-0000-0000-000086030000}"/>
    <cellStyle name="SAPBEXHLevel1 3" xfId="912" xr:uid="{00000000-0005-0000-0000-000087030000}"/>
    <cellStyle name="SAPBEXHLevel1 4" xfId="913" xr:uid="{00000000-0005-0000-0000-000088030000}"/>
    <cellStyle name="SAPBEXHLevel1X" xfId="914" xr:uid="{00000000-0005-0000-0000-000089030000}"/>
    <cellStyle name="SAPBEXHLevel1X 2" xfId="915" xr:uid="{00000000-0005-0000-0000-00008A030000}"/>
    <cellStyle name="SAPBEXHLevel1X 3" xfId="916" xr:uid="{00000000-0005-0000-0000-00008B030000}"/>
    <cellStyle name="SAPBEXHLevel1X 4" xfId="917" xr:uid="{00000000-0005-0000-0000-00008C030000}"/>
    <cellStyle name="SAPBEXHLevel2" xfId="918" xr:uid="{00000000-0005-0000-0000-00008D030000}"/>
    <cellStyle name="SAPBEXHLevel2 2" xfId="919" xr:uid="{00000000-0005-0000-0000-00008E030000}"/>
    <cellStyle name="SAPBEXHLevel2 3" xfId="920" xr:uid="{00000000-0005-0000-0000-00008F030000}"/>
    <cellStyle name="SAPBEXHLevel2 4" xfId="921" xr:uid="{00000000-0005-0000-0000-000090030000}"/>
    <cellStyle name="SAPBEXHLevel2X" xfId="922" xr:uid="{00000000-0005-0000-0000-000091030000}"/>
    <cellStyle name="SAPBEXHLevel2X 2" xfId="923" xr:uid="{00000000-0005-0000-0000-000092030000}"/>
    <cellStyle name="SAPBEXHLevel2X 3" xfId="924" xr:uid="{00000000-0005-0000-0000-000093030000}"/>
    <cellStyle name="SAPBEXHLevel2X 4" xfId="925" xr:uid="{00000000-0005-0000-0000-000094030000}"/>
    <cellStyle name="SAPBEXHLevel3" xfId="926" xr:uid="{00000000-0005-0000-0000-000095030000}"/>
    <cellStyle name="SAPBEXHLevel3 2" xfId="927" xr:uid="{00000000-0005-0000-0000-000096030000}"/>
    <cellStyle name="SAPBEXHLevel3 3" xfId="928" xr:uid="{00000000-0005-0000-0000-000097030000}"/>
    <cellStyle name="SAPBEXHLevel3 4" xfId="929" xr:uid="{00000000-0005-0000-0000-000098030000}"/>
    <cellStyle name="SAPBEXHLevel3X" xfId="930" xr:uid="{00000000-0005-0000-0000-000099030000}"/>
    <cellStyle name="SAPBEXHLevel3X 2" xfId="931" xr:uid="{00000000-0005-0000-0000-00009A030000}"/>
    <cellStyle name="SAPBEXHLevel3X 3" xfId="932" xr:uid="{00000000-0005-0000-0000-00009B030000}"/>
    <cellStyle name="SAPBEXHLevel3X 4" xfId="933" xr:uid="{00000000-0005-0000-0000-00009C030000}"/>
    <cellStyle name="SAPBEXinputData" xfId="934" xr:uid="{00000000-0005-0000-0000-00009D030000}"/>
    <cellStyle name="SAPBEXinputData 2" xfId="935" xr:uid="{00000000-0005-0000-0000-00009E030000}"/>
    <cellStyle name="SAPBEXinputData 3" xfId="936" xr:uid="{00000000-0005-0000-0000-00009F030000}"/>
    <cellStyle name="SAPBEXItemHeader" xfId="937" xr:uid="{00000000-0005-0000-0000-0000A0030000}"/>
    <cellStyle name="SAPBEXresData" xfId="938" xr:uid="{00000000-0005-0000-0000-0000A1030000}"/>
    <cellStyle name="SAPBEXresData 2" xfId="939" xr:uid="{00000000-0005-0000-0000-0000A2030000}"/>
    <cellStyle name="SAPBEXresDataEmph" xfId="940" xr:uid="{00000000-0005-0000-0000-0000A3030000}"/>
    <cellStyle name="SAPBEXresDataEmph 2" xfId="941" xr:uid="{00000000-0005-0000-0000-0000A4030000}"/>
    <cellStyle name="SAPBEXresItem" xfId="942" xr:uid="{00000000-0005-0000-0000-0000A5030000}"/>
    <cellStyle name="SAPBEXresItem 2" xfId="943" xr:uid="{00000000-0005-0000-0000-0000A6030000}"/>
    <cellStyle name="SAPBEXresItemX" xfId="944" xr:uid="{00000000-0005-0000-0000-0000A7030000}"/>
    <cellStyle name="SAPBEXresItemX 2" xfId="945" xr:uid="{00000000-0005-0000-0000-0000A8030000}"/>
    <cellStyle name="SAPBEXstdData" xfId="946" xr:uid="{00000000-0005-0000-0000-0000A9030000}"/>
    <cellStyle name="SAPBEXstdData 2" xfId="947" xr:uid="{00000000-0005-0000-0000-0000AA030000}"/>
    <cellStyle name="SAPBEXstdDataEmph" xfId="948" xr:uid="{00000000-0005-0000-0000-0000AB030000}"/>
    <cellStyle name="SAPBEXstdDataEmph 2" xfId="949" xr:uid="{00000000-0005-0000-0000-0000AC030000}"/>
    <cellStyle name="SAPBEXstdItem" xfId="950" xr:uid="{00000000-0005-0000-0000-0000AD030000}"/>
    <cellStyle name="SAPBEXstdItem 2" xfId="951" xr:uid="{00000000-0005-0000-0000-0000AE030000}"/>
    <cellStyle name="SAPBEXstdItem 3" xfId="952" xr:uid="{00000000-0005-0000-0000-0000AF030000}"/>
    <cellStyle name="SAPBEXstdItem 4" xfId="953" xr:uid="{00000000-0005-0000-0000-0000B0030000}"/>
    <cellStyle name="SAPBEXstdItemX" xfId="954" xr:uid="{00000000-0005-0000-0000-0000B1030000}"/>
    <cellStyle name="SAPBEXstdItemX 2" xfId="955" xr:uid="{00000000-0005-0000-0000-0000B2030000}"/>
    <cellStyle name="SAPBEXstdItemX 3" xfId="956" xr:uid="{00000000-0005-0000-0000-0000B3030000}"/>
    <cellStyle name="SAPBEXstdItemX 4" xfId="957" xr:uid="{00000000-0005-0000-0000-0000B4030000}"/>
    <cellStyle name="SAPBEXtitle" xfId="958" xr:uid="{00000000-0005-0000-0000-0000B5030000}"/>
    <cellStyle name="SAPBEXtitle 2" xfId="959" xr:uid="{00000000-0005-0000-0000-0000B6030000}"/>
    <cellStyle name="SAPBEXunassignedItem" xfId="960" xr:uid="{00000000-0005-0000-0000-0000B7030000}"/>
    <cellStyle name="SAPBEXundefined" xfId="961" xr:uid="{00000000-0005-0000-0000-0000B8030000}"/>
    <cellStyle name="SAPBEXundefined 2" xfId="962" xr:uid="{00000000-0005-0000-0000-0000B9030000}"/>
    <cellStyle name="Satisfaisant" xfId="5" builtinId="26" customBuiltin="1"/>
    <cellStyle name="Satisfaisant 10" xfId="963" xr:uid="{00000000-0005-0000-0000-0000BB030000}"/>
    <cellStyle name="Satisfaisant 11" xfId="964" xr:uid="{00000000-0005-0000-0000-0000BC030000}"/>
    <cellStyle name="Satisfaisant 2" xfId="965" xr:uid="{00000000-0005-0000-0000-0000BD030000}"/>
    <cellStyle name="Satisfaisant 3" xfId="966" xr:uid="{00000000-0005-0000-0000-0000BE030000}"/>
    <cellStyle name="Satisfaisant 3 2" xfId="967" xr:uid="{00000000-0005-0000-0000-0000BF030000}"/>
    <cellStyle name="Satisfaisant 4" xfId="968" xr:uid="{00000000-0005-0000-0000-0000C0030000}"/>
    <cellStyle name="Satisfaisant 5" xfId="969" xr:uid="{00000000-0005-0000-0000-0000C1030000}"/>
    <cellStyle name="Satisfaisant 6" xfId="970" xr:uid="{00000000-0005-0000-0000-0000C2030000}"/>
    <cellStyle name="Satisfaisant 7" xfId="971" xr:uid="{00000000-0005-0000-0000-0000C3030000}"/>
    <cellStyle name="Satisfaisant 8" xfId="972" xr:uid="{00000000-0005-0000-0000-0000C4030000}"/>
    <cellStyle name="Satisfaisant 9" xfId="973" xr:uid="{00000000-0005-0000-0000-0000C5030000}"/>
    <cellStyle name="Schlecht" xfId="974" xr:uid="{00000000-0005-0000-0000-0000C6030000}"/>
    <cellStyle name="Sheet Title" xfId="975" xr:uid="{00000000-0005-0000-0000-0000C7030000}"/>
    <cellStyle name="Sortie" xfId="9" builtinId="21" customBuiltin="1"/>
    <cellStyle name="Sortie 10" xfId="976" xr:uid="{00000000-0005-0000-0000-0000C9030000}"/>
    <cellStyle name="Sortie 11" xfId="977" xr:uid="{00000000-0005-0000-0000-0000CA030000}"/>
    <cellStyle name="Sortie 2" xfId="978" xr:uid="{00000000-0005-0000-0000-0000CB030000}"/>
    <cellStyle name="Sortie 3" xfId="979" xr:uid="{00000000-0005-0000-0000-0000CC030000}"/>
    <cellStyle name="Sortie 3 2" xfId="980" xr:uid="{00000000-0005-0000-0000-0000CD030000}"/>
    <cellStyle name="Sortie 4" xfId="981" xr:uid="{00000000-0005-0000-0000-0000CE030000}"/>
    <cellStyle name="Sortie 5" xfId="982" xr:uid="{00000000-0005-0000-0000-0000CF030000}"/>
    <cellStyle name="Sortie 6" xfId="983" xr:uid="{00000000-0005-0000-0000-0000D0030000}"/>
    <cellStyle name="Sortie 7" xfId="984" xr:uid="{00000000-0005-0000-0000-0000D1030000}"/>
    <cellStyle name="Sortie 8" xfId="985" xr:uid="{00000000-0005-0000-0000-0000D2030000}"/>
    <cellStyle name="Sortie 9" xfId="986" xr:uid="{00000000-0005-0000-0000-0000D3030000}"/>
    <cellStyle name="Standard 2" xfId="987" xr:uid="{00000000-0005-0000-0000-0000D4030000}"/>
    <cellStyle name="Standard 2 2" xfId="988" xr:uid="{00000000-0005-0000-0000-0000D5030000}"/>
    <cellStyle name="Standard_Assortment overview halogen" xfId="989" xr:uid="{00000000-0005-0000-0000-0000D6030000}"/>
    <cellStyle name="Stil 1" xfId="990" xr:uid="{00000000-0005-0000-0000-0000D7030000}"/>
    <cellStyle name="Style 1" xfId="991" xr:uid="{00000000-0005-0000-0000-0000D8030000}"/>
    <cellStyle name="Style 1 2" xfId="992" xr:uid="{00000000-0005-0000-0000-0000D9030000}"/>
    <cellStyle name="Texte explicatif" xfId="14" builtinId="53" customBuiltin="1"/>
    <cellStyle name="Texte explicatif 10" xfId="993" xr:uid="{00000000-0005-0000-0000-0000DB030000}"/>
    <cellStyle name="Texte explicatif 11" xfId="994" xr:uid="{00000000-0005-0000-0000-0000DC030000}"/>
    <cellStyle name="Texte explicatif 2" xfId="995" xr:uid="{00000000-0005-0000-0000-0000DD030000}"/>
    <cellStyle name="Texte explicatif 3" xfId="996" xr:uid="{00000000-0005-0000-0000-0000DE030000}"/>
    <cellStyle name="Texte explicatif 3 2" xfId="997" xr:uid="{00000000-0005-0000-0000-0000DF030000}"/>
    <cellStyle name="Texte explicatif 4" xfId="998" xr:uid="{00000000-0005-0000-0000-0000E0030000}"/>
    <cellStyle name="Texte explicatif 5" xfId="999" xr:uid="{00000000-0005-0000-0000-0000E1030000}"/>
    <cellStyle name="Texte explicatif 6" xfId="1000" xr:uid="{00000000-0005-0000-0000-0000E2030000}"/>
    <cellStyle name="Texte explicatif 7" xfId="1001" xr:uid="{00000000-0005-0000-0000-0000E3030000}"/>
    <cellStyle name="Texte explicatif 8" xfId="1002" xr:uid="{00000000-0005-0000-0000-0000E4030000}"/>
    <cellStyle name="Texte explicatif 9" xfId="1003" xr:uid="{00000000-0005-0000-0000-0000E5030000}"/>
    <cellStyle name="Title" xfId="1004" xr:uid="{00000000-0005-0000-0000-0000E6030000}"/>
    <cellStyle name="Title 2" xfId="1005" xr:uid="{00000000-0005-0000-0000-0000E7030000}"/>
    <cellStyle name="Titre 10" xfId="1006" xr:uid="{00000000-0005-0000-0000-0000E8030000}"/>
    <cellStyle name="Titre 11" xfId="1007" xr:uid="{00000000-0005-0000-0000-0000E9030000}"/>
    <cellStyle name="Titre 2" xfId="40" xr:uid="{00000000-0005-0000-0000-0000EA030000}"/>
    <cellStyle name="Titre 3" xfId="1008" xr:uid="{00000000-0005-0000-0000-0000EB030000}"/>
    <cellStyle name="Titre 3 2" xfId="1009" xr:uid="{00000000-0005-0000-0000-0000EC030000}"/>
    <cellStyle name="Titre 4" xfId="1010" xr:uid="{00000000-0005-0000-0000-0000ED030000}"/>
    <cellStyle name="Titre 5" xfId="1011" xr:uid="{00000000-0005-0000-0000-0000EE030000}"/>
    <cellStyle name="Titre 6" xfId="1012" xr:uid="{00000000-0005-0000-0000-0000EF030000}"/>
    <cellStyle name="Titre 7" xfId="1013" xr:uid="{00000000-0005-0000-0000-0000F0030000}"/>
    <cellStyle name="Titre 8" xfId="1014" xr:uid="{00000000-0005-0000-0000-0000F1030000}"/>
    <cellStyle name="Titre 9" xfId="1015" xr:uid="{00000000-0005-0000-0000-0000F2030000}"/>
    <cellStyle name="Titre 1" xfId="1" builtinId="16" customBuiltin="1"/>
    <cellStyle name="Titre 1 10" xfId="1016" xr:uid="{00000000-0005-0000-0000-0000F4030000}"/>
    <cellStyle name="Titre 1 11" xfId="1017" xr:uid="{00000000-0005-0000-0000-0000F5030000}"/>
    <cellStyle name="Titre 1 2" xfId="1018" xr:uid="{00000000-0005-0000-0000-0000F6030000}"/>
    <cellStyle name="Titre 1 3" xfId="1019" xr:uid="{00000000-0005-0000-0000-0000F7030000}"/>
    <cellStyle name="Titre 1 3 2" xfId="1020" xr:uid="{00000000-0005-0000-0000-0000F8030000}"/>
    <cellStyle name="Titre 1 4" xfId="1021" xr:uid="{00000000-0005-0000-0000-0000F9030000}"/>
    <cellStyle name="Titre 1 5" xfId="1022" xr:uid="{00000000-0005-0000-0000-0000FA030000}"/>
    <cellStyle name="Titre 1 6" xfId="1023" xr:uid="{00000000-0005-0000-0000-0000FB030000}"/>
    <cellStyle name="Titre 1 7" xfId="1024" xr:uid="{00000000-0005-0000-0000-0000FC030000}"/>
    <cellStyle name="Titre 1 8" xfId="1025" xr:uid="{00000000-0005-0000-0000-0000FD030000}"/>
    <cellStyle name="Titre 1 9" xfId="1026" xr:uid="{00000000-0005-0000-0000-0000FE030000}"/>
    <cellStyle name="Titre 2" xfId="2" builtinId="17" customBuiltin="1"/>
    <cellStyle name="Titre 2 10" xfId="1027" xr:uid="{00000000-0005-0000-0000-000000040000}"/>
    <cellStyle name="Titre 2 11" xfId="1028" xr:uid="{00000000-0005-0000-0000-000001040000}"/>
    <cellStyle name="Titre 2 2" xfId="1029" xr:uid="{00000000-0005-0000-0000-000002040000}"/>
    <cellStyle name="Titre 2 3" xfId="1030" xr:uid="{00000000-0005-0000-0000-000003040000}"/>
    <cellStyle name="Titre 2 3 2" xfId="1031" xr:uid="{00000000-0005-0000-0000-000004040000}"/>
    <cellStyle name="Titre 2 4" xfId="1032" xr:uid="{00000000-0005-0000-0000-000005040000}"/>
    <cellStyle name="Titre 2 5" xfId="1033" xr:uid="{00000000-0005-0000-0000-000006040000}"/>
    <cellStyle name="Titre 2 6" xfId="1034" xr:uid="{00000000-0005-0000-0000-000007040000}"/>
    <cellStyle name="Titre 2 7" xfId="1035" xr:uid="{00000000-0005-0000-0000-000008040000}"/>
    <cellStyle name="Titre 2 8" xfId="1036" xr:uid="{00000000-0005-0000-0000-000009040000}"/>
    <cellStyle name="Titre 2 9" xfId="1037" xr:uid="{00000000-0005-0000-0000-00000A040000}"/>
    <cellStyle name="Titre 3" xfId="3" builtinId="18" customBuiltin="1"/>
    <cellStyle name="Titre 3 10" xfId="1038" xr:uid="{00000000-0005-0000-0000-00000C040000}"/>
    <cellStyle name="Titre 3 11" xfId="1039" xr:uid="{00000000-0005-0000-0000-00000D040000}"/>
    <cellStyle name="Titre 3 2" xfId="1040" xr:uid="{00000000-0005-0000-0000-00000E040000}"/>
    <cellStyle name="Titre 3 3" xfId="1041" xr:uid="{00000000-0005-0000-0000-00000F040000}"/>
    <cellStyle name="Titre 3 3 2" xfId="1042" xr:uid="{00000000-0005-0000-0000-000010040000}"/>
    <cellStyle name="Titre 3 4" xfId="1043" xr:uid="{00000000-0005-0000-0000-000011040000}"/>
    <cellStyle name="Titre 3 5" xfId="1044" xr:uid="{00000000-0005-0000-0000-000012040000}"/>
    <cellStyle name="Titre 3 6" xfId="1045" xr:uid="{00000000-0005-0000-0000-000013040000}"/>
    <cellStyle name="Titre 3 7" xfId="1046" xr:uid="{00000000-0005-0000-0000-000014040000}"/>
    <cellStyle name="Titre 3 8" xfId="1047" xr:uid="{00000000-0005-0000-0000-000015040000}"/>
    <cellStyle name="Titre 3 9" xfId="1048" xr:uid="{00000000-0005-0000-0000-000016040000}"/>
    <cellStyle name="Titre 4" xfId="4" builtinId="19" customBuiltin="1"/>
    <cellStyle name="Titre 4 10" xfId="1049" xr:uid="{00000000-0005-0000-0000-000018040000}"/>
    <cellStyle name="Titre 4 11" xfId="1050" xr:uid="{00000000-0005-0000-0000-000019040000}"/>
    <cellStyle name="Titre 4 2" xfId="1051" xr:uid="{00000000-0005-0000-0000-00001A040000}"/>
    <cellStyle name="Titre 4 3" xfId="1052" xr:uid="{00000000-0005-0000-0000-00001B040000}"/>
    <cellStyle name="Titre 4 3 2" xfId="1053" xr:uid="{00000000-0005-0000-0000-00001C040000}"/>
    <cellStyle name="Titre 4 4" xfId="1054" xr:uid="{00000000-0005-0000-0000-00001D040000}"/>
    <cellStyle name="Titre 4 5" xfId="1055" xr:uid="{00000000-0005-0000-0000-00001E040000}"/>
    <cellStyle name="Titre 4 6" xfId="1056" xr:uid="{00000000-0005-0000-0000-00001F040000}"/>
    <cellStyle name="Titre 4 7" xfId="1057" xr:uid="{00000000-0005-0000-0000-000020040000}"/>
    <cellStyle name="Titre 4 8" xfId="1058" xr:uid="{00000000-0005-0000-0000-000021040000}"/>
    <cellStyle name="Titre 4 9" xfId="1059" xr:uid="{00000000-0005-0000-0000-000022040000}"/>
    <cellStyle name="Total" xfId="15" builtinId="25" customBuiltin="1"/>
    <cellStyle name="Total 10" xfId="1060" xr:uid="{00000000-0005-0000-0000-000024040000}"/>
    <cellStyle name="Total 11" xfId="1061" xr:uid="{00000000-0005-0000-0000-000025040000}"/>
    <cellStyle name="Total 2" xfId="1062" xr:uid="{00000000-0005-0000-0000-000026040000}"/>
    <cellStyle name="Total 2 2" xfId="1063" xr:uid="{00000000-0005-0000-0000-000027040000}"/>
    <cellStyle name="Total 3" xfId="1064" xr:uid="{00000000-0005-0000-0000-000028040000}"/>
    <cellStyle name="Total 3 2" xfId="1065" xr:uid="{00000000-0005-0000-0000-000029040000}"/>
    <cellStyle name="Total 4" xfId="1066" xr:uid="{00000000-0005-0000-0000-00002A040000}"/>
    <cellStyle name="Total 5" xfId="1067" xr:uid="{00000000-0005-0000-0000-00002B040000}"/>
    <cellStyle name="Total 5 2" xfId="1068" xr:uid="{00000000-0005-0000-0000-00002C040000}"/>
    <cellStyle name="Total 6" xfId="1069" xr:uid="{00000000-0005-0000-0000-00002D040000}"/>
    <cellStyle name="Total 7" xfId="1070" xr:uid="{00000000-0005-0000-0000-00002E040000}"/>
    <cellStyle name="Total 8" xfId="1071" xr:uid="{00000000-0005-0000-0000-00002F040000}"/>
    <cellStyle name="Total 9" xfId="1072" xr:uid="{00000000-0005-0000-0000-000030040000}"/>
    <cellStyle name="Überschrift" xfId="1073" xr:uid="{00000000-0005-0000-0000-000031040000}"/>
    <cellStyle name="Überschrift 1" xfId="1074" xr:uid="{00000000-0005-0000-0000-000032040000}"/>
    <cellStyle name="Überschrift 2" xfId="1075" xr:uid="{00000000-0005-0000-0000-000033040000}"/>
    <cellStyle name="Überschrift 3" xfId="1076" xr:uid="{00000000-0005-0000-0000-000034040000}"/>
    <cellStyle name="Überschrift 4" xfId="1077" xr:uid="{00000000-0005-0000-0000-000035040000}"/>
    <cellStyle name="Vérification" xfId="12" builtinId="23" customBuiltin="1"/>
    <cellStyle name="Vérification 10" xfId="1078" xr:uid="{00000000-0005-0000-0000-000037040000}"/>
    <cellStyle name="Vérification 11" xfId="1079" xr:uid="{00000000-0005-0000-0000-000038040000}"/>
    <cellStyle name="Vérification 2" xfId="1080" xr:uid="{00000000-0005-0000-0000-000039040000}"/>
    <cellStyle name="Vérification 3" xfId="1081" xr:uid="{00000000-0005-0000-0000-00003A040000}"/>
    <cellStyle name="Vérification 3 2" xfId="1082" xr:uid="{00000000-0005-0000-0000-00003B040000}"/>
    <cellStyle name="Vérification 4" xfId="1083" xr:uid="{00000000-0005-0000-0000-00003C040000}"/>
    <cellStyle name="Vérification 5" xfId="1084" xr:uid="{00000000-0005-0000-0000-00003D040000}"/>
    <cellStyle name="Vérification 6" xfId="1085" xr:uid="{00000000-0005-0000-0000-00003E040000}"/>
    <cellStyle name="Vérification 7" xfId="1086" xr:uid="{00000000-0005-0000-0000-00003F040000}"/>
    <cellStyle name="Vérification 8" xfId="1087" xr:uid="{00000000-0005-0000-0000-000040040000}"/>
    <cellStyle name="Vérification 9" xfId="1088" xr:uid="{00000000-0005-0000-0000-000041040000}"/>
    <cellStyle name="Verknüpfte Zelle" xfId="1089" xr:uid="{00000000-0005-0000-0000-000042040000}"/>
    <cellStyle name="Warnender Text" xfId="1090" xr:uid="{00000000-0005-0000-0000-000043040000}"/>
    <cellStyle name="Warning Text" xfId="1091" xr:uid="{00000000-0005-0000-0000-000044040000}"/>
    <cellStyle name="Zelle überprüfen" xfId="1092" xr:uid="{00000000-0005-0000-0000-00004504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133350</xdr:rowOff>
    </xdr:from>
    <xdr:to>
      <xdr:col>0</xdr:col>
      <xdr:colOff>1092063</xdr:colOff>
      <xdr:row>4</xdr:row>
      <xdr:rowOff>159026</xdr:rowOff>
    </xdr:to>
    <xdr:pic>
      <xdr:nvPicPr>
        <xdr:cNvPr id="2" name="Picture 1" descr="logoquadri_150dpi_2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"/>
          <a:ext cx="939663" cy="959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4</xdr:row>
      <xdr:rowOff>47625</xdr:rowOff>
    </xdr:from>
    <xdr:to>
      <xdr:col>0</xdr:col>
      <xdr:colOff>616391</xdr:colOff>
      <xdr:row>5</xdr:row>
      <xdr:rowOff>292101</xdr:rowOff>
    </xdr:to>
    <xdr:pic>
      <xdr:nvPicPr>
        <xdr:cNvPr id="2" name="Picture 1" descr="logoquadri_150dpi_25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190500"/>
          <a:ext cx="438591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7"/>
  <sheetViews>
    <sheetView showGridLines="0" view="pageBreakPreview" zoomScaleNormal="100" zoomScaleSheetLayoutView="100" workbookViewId="0">
      <selection activeCell="A24" sqref="A24:E24"/>
    </sheetView>
  </sheetViews>
  <sheetFormatPr baseColWidth="10" defaultColWidth="11.42578125" defaultRowHeight="12.75"/>
  <cols>
    <col min="1" max="4" width="19" style="8" customWidth="1"/>
    <col min="5" max="5" width="11.5703125" style="8" customWidth="1"/>
    <col min="6" max="16384" width="11.42578125" style="8"/>
  </cols>
  <sheetData>
    <row r="1" spans="1:5">
      <c r="A1" s="56"/>
      <c r="B1" s="6"/>
      <c r="C1" s="7"/>
      <c r="D1" s="7"/>
      <c r="E1" s="7"/>
    </row>
    <row r="2" spans="1:5" ht="22.5">
      <c r="A2" s="56"/>
      <c r="B2" s="9" t="s">
        <v>9</v>
      </c>
      <c r="C2" s="10"/>
      <c r="D2" s="10"/>
      <c r="E2" s="10"/>
    </row>
    <row r="3" spans="1:5" ht="22.5">
      <c r="A3" s="56"/>
      <c r="B3" s="9" t="s">
        <v>4</v>
      </c>
      <c r="C3" s="10"/>
      <c r="D3" s="10"/>
      <c r="E3" s="10"/>
    </row>
    <row r="4" spans="1:5" ht="15.75">
      <c r="A4" s="56"/>
      <c r="B4" s="11"/>
      <c r="C4" s="12"/>
      <c r="D4" s="12"/>
      <c r="E4" s="12"/>
    </row>
    <row r="5" spans="1:5" ht="15">
      <c r="A5" s="56"/>
      <c r="B5" s="12" t="s">
        <v>5</v>
      </c>
      <c r="C5" s="10"/>
      <c r="D5" s="10"/>
      <c r="E5" s="10"/>
    </row>
    <row r="6" spans="1:5">
      <c r="A6" s="56"/>
      <c r="B6" s="13"/>
      <c r="C6" s="10"/>
      <c r="D6" s="10"/>
      <c r="E6" s="10"/>
    </row>
    <row r="7" spans="1:5">
      <c r="A7" s="56"/>
      <c r="B7" s="14" t="s">
        <v>6</v>
      </c>
      <c r="C7" s="10"/>
      <c r="D7" s="10"/>
      <c r="E7" s="10"/>
    </row>
    <row r="8" spans="1:5">
      <c r="A8" s="15"/>
      <c r="B8" s="7"/>
      <c r="C8" s="7"/>
      <c r="D8" s="7"/>
      <c r="E8" s="7"/>
    </row>
    <row r="9" spans="1:5">
      <c r="A9" s="15"/>
      <c r="B9" s="7"/>
      <c r="C9" s="7"/>
      <c r="D9" s="7"/>
      <c r="E9" s="7"/>
    </row>
    <row r="10" spans="1:5" ht="13.5" thickBot="1">
      <c r="A10" s="15"/>
      <c r="B10" s="7"/>
      <c r="C10" s="7"/>
      <c r="D10" s="7"/>
      <c r="E10" s="7"/>
    </row>
    <row r="11" spans="1:5">
      <c r="A11" s="16"/>
      <c r="B11" s="17"/>
      <c r="C11" s="17"/>
      <c r="D11" s="17"/>
      <c r="E11" s="18"/>
    </row>
    <row r="12" spans="1:5">
      <c r="A12" s="19"/>
      <c r="B12" s="20"/>
      <c r="C12" s="20"/>
      <c r="D12" s="20"/>
      <c r="E12" s="21"/>
    </row>
    <row r="13" spans="1:5" ht="54.75" customHeight="1">
      <c r="A13" s="57" t="s">
        <v>7</v>
      </c>
      <c r="B13" s="58"/>
      <c r="C13" s="58"/>
      <c r="D13" s="58"/>
      <c r="E13" s="59"/>
    </row>
    <row r="14" spans="1:5">
      <c r="A14" s="19"/>
      <c r="B14" s="20"/>
      <c r="C14" s="20"/>
      <c r="D14" s="20"/>
      <c r="E14" s="21"/>
    </row>
    <row r="15" spans="1:5">
      <c r="A15" s="19"/>
      <c r="B15" s="20"/>
      <c r="C15" s="20"/>
      <c r="D15" s="20"/>
      <c r="E15" s="21"/>
    </row>
    <row r="16" spans="1:5" ht="71.25" customHeight="1">
      <c r="A16" s="60" t="s">
        <v>177</v>
      </c>
      <c r="B16" s="61"/>
      <c r="C16" s="61"/>
      <c r="D16" s="61"/>
      <c r="E16" s="62"/>
    </row>
    <row r="17" spans="1:11">
      <c r="A17" s="19"/>
      <c r="B17" s="20"/>
      <c r="C17" s="20"/>
      <c r="D17" s="20"/>
      <c r="E17" s="21"/>
    </row>
    <row r="18" spans="1:11">
      <c r="A18" s="19"/>
      <c r="B18" s="20"/>
      <c r="C18" s="20"/>
      <c r="D18" s="20"/>
      <c r="E18" s="21"/>
    </row>
    <row r="19" spans="1:11" ht="23.25">
      <c r="A19" s="63" t="s">
        <v>2</v>
      </c>
      <c r="B19" s="64"/>
      <c r="C19" s="64"/>
      <c r="D19" s="64"/>
      <c r="E19" s="65"/>
    </row>
    <row r="20" spans="1:11" s="25" customFormat="1" ht="21">
      <c r="A20" s="22"/>
      <c r="B20" s="23"/>
      <c r="C20" s="23"/>
      <c r="D20" s="23"/>
      <c r="E20" s="24"/>
    </row>
    <row r="21" spans="1:11" ht="13.5" thickBot="1">
      <c r="A21" s="26"/>
      <c r="B21" s="27"/>
      <c r="C21" s="27"/>
      <c r="D21" s="27"/>
      <c r="E21" s="28"/>
    </row>
    <row r="22" spans="1:11">
      <c r="A22" s="16"/>
      <c r="B22" s="17"/>
      <c r="C22" s="17"/>
      <c r="D22" s="17"/>
      <c r="E22" s="18"/>
    </row>
    <row r="23" spans="1:11">
      <c r="A23" s="19"/>
      <c r="B23" s="20"/>
      <c r="C23" s="20"/>
      <c r="D23" s="20"/>
      <c r="E23" s="21"/>
    </row>
    <row r="24" spans="1:11" ht="26.25">
      <c r="A24" s="66" t="s">
        <v>8</v>
      </c>
      <c r="B24" s="67"/>
      <c r="C24" s="67"/>
      <c r="D24" s="67"/>
      <c r="E24" s="68"/>
      <c r="K24" s="29"/>
    </row>
    <row r="25" spans="1:11">
      <c r="A25" s="19"/>
      <c r="B25" s="20"/>
      <c r="C25" s="20"/>
      <c r="D25" s="20"/>
      <c r="E25" s="21"/>
    </row>
    <row r="26" spans="1:11" ht="13.5" thickBot="1">
      <c r="A26" s="26"/>
      <c r="B26" s="27"/>
      <c r="C26" s="27"/>
      <c r="D26" s="27"/>
      <c r="E26" s="28"/>
    </row>
    <row r="27" spans="1:11" ht="68.25" customHeight="1" thickBot="1">
      <c r="A27" s="53" t="s">
        <v>176</v>
      </c>
      <c r="B27" s="54"/>
      <c r="C27" s="54"/>
      <c r="D27" s="54"/>
      <c r="E27" s="55"/>
    </row>
    <row r="28" spans="1:11">
      <c r="A28" s="30"/>
      <c r="B28" s="20"/>
      <c r="C28" s="20"/>
      <c r="D28" s="20"/>
      <c r="E28" s="20"/>
    </row>
    <row r="29" spans="1:11">
      <c r="A29" s="31"/>
      <c r="B29" s="10"/>
      <c r="C29" s="10"/>
      <c r="D29" s="10"/>
      <c r="E29" s="10"/>
    </row>
    <row r="30" spans="1:11">
      <c r="A30" s="31"/>
      <c r="B30" s="7"/>
      <c r="C30" s="7"/>
      <c r="D30" s="7"/>
      <c r="E30" s="7"/>
    </row>
    <row r="31" spans="1:11">
      <c r="A31" s="15"/>
      <c r="B31" s="7"/>
      <c r="C31" s="7"/>
      <c r="D31" s="7"/>
      <c r="E31" s="7"/>
    </row>
    <row r="32" spans="1:11">
      <c r="A32" s="15"/>
      <c r="B32" s="7"/>
      <c r="C32" s="7"/>
      <c r="D32" s="7"/>
      <c r="E32" s="7"/>
    </row>
    <row r="33" spans="1:5">
      <c r="A33" s="15"/>
      <c r="B33" s="7"/>
      <c r="C33" s="7"/>
      <c r="D33" s="7"/>
      <c r="E33" s="7"/>
    </row>
    <row r="34" spans="1:5">
      <c r="A34" s="15"/>
      <c r="B34" s="7"/>
      <c r="C34" s="7"/>
      <c r="D34" s="7"/>
      <c r="E34" s="7"/>
    </row>
    <row r="35" spans="1:5">
      <c r="A35" s="15"/>
      <c r="B35" s="7"/>
      <c r="C35" s="7"/>
      <c r="D35" s="7"/>
      <c r="E35" s="7"/>
    </row>
    <row r="36" spans="1:5">
      <c r="A36" s="15"/>
      <c r="B36" s="7"/>
      <c r="C36" s="7"/>
      <c r="D36" s="7"/>
      <c r="E36" s="7"/>
    </row>
    <row r="37" spans="1:5" ht="25.5">
      <c r="A37" s="32"/>
      <c r="B37" s="7"/>
      <c r="C37" s="7"/>
      <c r="D37" s="7"/>
      <c r="E37" s="33" t="s">
        <v>11</v>
      </c>
    </row>
  </sheetData>
  <mergeCells count="6">
    <mergeCell ref="A27:E27"/>
    <mergeCell ref="A1:A7"/>
    <mergeCell ref="A13:E13"/>
    <mergeCell ref="A16:E16"/>
    <mergeCell ref="A19:E19"/>
    <mergeCell ref="A24:E24"/>
  </mergeCells>
  <pageMargins left="0.51181102362204722" right="0.51181102362204722" top="0.74803149606299213" bottom="0.74803149606299213" header="0.31496062992125984" footer="0.31496062992125984"/>
  <pageSetup paperSize="9" scale="98" orientation="portrait" r:id="rId1"/>
  <headerFooter>
    <oddFooter>&amp;L&amp;8&amp;F
&amp;Z&amp;R&amp;8Page -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25"/>
  <sheetViews>
    <sheetView showGridLines="0" tabSelected="1" zoomScale="115" zoomScaleNormal="115" workbookViewId="0">
      <pane ySplit="7" topLeftCell="A8" activePane="bottomLeft" state="frozen"/>
      <selection pane="bottomLeft" activeCell="C4" sqref="C4"/>
    </sheetView>
  </sheetViews>
  <sheetFormatPr baseColWidth="10" defaultColWidth="11.42578125" defaultRowHeight="11.25"/>
  <cols>
    <col min="1" max="1" width="11.42578125" style="3" customWidth="1"/>
    <col min="2" max="2" width="56.140625" style="2" customWidth="1"/>
    <col min="3" max="3" width="34" style="3" customWidth="1"/>
    <col min="4" max="4" width="9" style="3" bestFit="1" customWidth="1"/>
    <col min="5" max="5" width="15.42578125" style="3" customWidth="1"/>
    <col min="6" max="6" width="14.85546875" style="3" customWidth="1"/>
    <col min="7" max="7" width="18.85546875" style="3" customWidth="1"/>
    <col min="8" max="16384" width="11.42578125" style="2"/>
  </cols>
  <sheetData>
    <row r="1" spans="1:7" ht="44.25" customHeight="1">
      <c r="A1" s="73" t="s">
        <v>182</v>
      </c>
      <c r="B1" s="73"/>
      <c r="C1" s="73"/>
      <c r="D1" s="73"/>
      <c r="E1" s="73"/>
      <c r="F1" s="73"/>
      <c r="G1" s="73"/>
    </row>
    <row r="2" spans="1:7" ht="25.5" customHeight="1">
      <c r="A2" s="74" t="s">
        <v>181</v>
      </c>
      <c r="B2" s="74"/>
      <c r="C2" s="74"/>
      <c r="D2" s="74"/>
      <c r="E2" s="74"/>
      <c r="F2" s="74"/>
      <c r="G2" s="74"/>
    </row>
    <row r="3" spans="1:7" ht="23.25" customHeight="1">
      <c r="A3" s="69" t="s">
        <v>3</v>
      </c>
      <c r="B3" s="69"/>
      <c r="C3" s="69"/>
      <c r="D3" s="69"/>
      <c r="E3" s="69"/>
      <c r="F3" s="69"/>
      <c r="G3" s="69"/>
    </row>
    <row r="4" spans="1:7" ht="9" customHeight="1">
      <c r="A4" s="4"/>
      <c r="B4" s="4"/>
      <c r="C4" s="44"/>
      <c r="D4" s="44"/>
      <c r="E4" s="44"/>
      <c r="F4" s="4"/>
      <c r="G4" s="4"/>
    </row>
    <row r="5" spans="1:7" ht="15.75">
      <c r="B5" s="37" t="s">
        <v>2</v>
      </c>
    </row>
    <row r="6" spans="1:7" ht="47.25" customHeight="1">
      <c r="B6" s="72" t="s">
        <v>175</v>
      </c>
      <c r="C6" s="72"/>
      <c r="D6" s="72"/>
      <c r="E6" s="72"/>
      <c r="F6" s="72"/>
      <c r="G6" s="72"/>
    </row>
    <row r="7" spans="1:7" ht="49.5" customHeight="1">
      <c r="A7" s="1"/>
      <c r="B7" s="34" t="s">
        <v>0</v>
      </c>
      <c r="C7" s="1" t="s">
        <v>174</v>
      </c>
      <c r="D7" s="1" t="s">
        <v>1</v>
      </c>
      <c r="E7" s="1" t="s">
        <v>170</v>
      </c>
      <c r="F7" s="1" t="s">
        <v>10</v>
      </c>
      <c r="G7" s="1" t="s">
        <v>178</v>
      </c>
    </row>
    <row r="8" spans="1:7" ht="21" customHeight="1">
      <c r="A8" s="35" t="s">
        <v>179</v>
      </c>
      <c r="B8" s="70" t="s">
        <v>180</v>
      </c>
      <c r="C8" s="71"/>
      <c r="D8" s="71"/>
      <c r="E8" s="71"/>
      <c r="F8" s="71"/>
      <c r="G8" s="5"/>
    </row>
    <row r="9" spans="1:7" ht="17.25" customHeight="1">
      <c r="A9" s="45">
        <v>1</v>
      </c>
      <c r="B9" s="47" t="s">
        <v>12</v>
      </c>
      <c r="C9" s="45" t="s">
        <v>13</v>
      </c>
      <c r="D9" s="45" t="s">
        <v>14</v>
      </c>
      <c r="E9" s="45">
        <v>75</v>
      </c>
      <c r="F9" s="52"/>
      <c r="G9" s="46">
        <f>+E9*F9</f>
        <v>0</v>
      </c>
    </row>
    <row r="10" spans="1:7" ht="15" customHeight="1">
      <c r="A10" s="43">
        <v>2</v>
      </c>
      <c r="B10" s="48" t="s">
        <v>15</v>
      </c>
      <c r="C10" s="49" t="s">
        <v>16</v>
      </c>
      <c r="D10" s="49" t="s">
        <v>14</v>
      </c>
      <c r="E10" s="49">
        <v>74</v>
      </c>
      <c r="F10" s="52"/>
      <c r="G10" s="36">
        <f t="shared" ref="G10:G73" si="0">+E10*F10</f>
        <v>0</v>
      </c>
    </row>
    <row r="11" spans="1:7" ht="15">
      <c r="A11" s="43">
        <v>3</v>
      </c>
      <c r="B11" s="48" t="s">
        <v>17</v>
      </c>
      <c r="C11" s="49" t="s">
        <v>18</v>
      </c>
      <c r="D11" s="49" t="s">
        <v>14</v>
      </c>
      <c r="E11" s="49">
        <v>36</v>
      </c>
      <c r="F11" s="52"/>
      <c r="G11" s="36">
        <f t="shared" si="0"/>
        <v>0</v>
      </c>
    </row>
    <row r="12" spans="1:7" ht="15">
      <c r="A12" s="45">
        <v>4</v>
      </c>
      <c r="B12" s="47" t="s">
        <v>19</v>
      </c>
      <c r="C12" s="45" t="s">
        <v>20</v>
      </c>
      <c r="D12" s="45" t="s">
        <v>14</v>
      </c>
      <c r="E12" s="45">
        <v>35</v>
      </c>
      <c r="F12" s="52"/>
      <c r="G12" s="46">
        <f t="shared" si="0"/>
        <v>0</v>
      </c>
    </row>
    <row r="13" spans="1:7" ht="15">
      <c r="A13" s="43">
        <v>5</v>
      </c>
      <c r="B13" s="48" t="s">
        <v>21</v>
      </c>
      <c r="C13" s="49" t="s">
        <v>22</v>
      </c>
      <c r="D13" s="49" t="s">
        <v>14</v>
      </c>
      <c r="E13" s="49">
        <v>30</v>
      </c>
      <c r="F13" s="52"/>
      <c r="G13" s="36">
        <f t="shared" si="0"/>
        <v>0</v>
      </c>
    </row>
    <row r="14" spans="1:7" ht="15">
      <c r="A14" s="43">
        <v>6</v>
      </c>
      <c r="B14" s="48" t="s">
        <v>23</v>
      </c>
      <c r="C14" s="49" t="s">
        <v>24</v>
      </c>
      <c r="D14" s="49" t="s">
        <v>14</v>
      </c>
      <c r="E14" s="49">
        <v>27</v>
      </c>
      <c r="F14" s="52"/>
      <c r="G14" s="36">
        <f t="shared" si="0"/>
        <v>0</v>
      </c>
    </row>
    <row r="15" spans="1:7" ht="15">
      <c r="A15" s="43">
        <v>7</v>
      </c>
      <c r="B15" s="48" t="s">
        <v>25</v>
      </c>
      <c r="C15" s="49" t="s">
        <v>26</v>
      </c>
      <c r="D15" s="49" t="s">
        <v>14</v>
      </c>
      <c r="E15" s="49">
        <v>24</v>
      </c>
      <c r="F15" s="52"/>
      <c r="G15" s="36">
        <f t="shared" si="0"/>
        <v>0</v>
      </c>
    </row>
    <row r="16" spans="1:7" ht="15">
      <c r="A16" s="43">
        <v>8</v>
      </c>
      <c r="B16" s="48" t="s">
        <v>27</v>
      </c>
      <c r="C16" s="49" t="s">
        <v>28</v>
      </c>
      <c r="D16" s="49" t="s">
        <v>14</v>
      </c>
      <c r="E16" s="49">
        <v>17</v>
      </c>
      <c r="F16" s="52"/>
      <c r="G16" s="36">
        <f t="shared" si="0"/>
        <v>0</v>
      </c>
    </row>
    <row r="17" spans="1:7" ht="15">
      <c r="A17" s="43">
        <v>9</v>
      </c>
      <c r="B17" s="48" t="s">
        <v>29</v>
      </c>
      <c r="C17" s="49" t="s">
        <v>24</v>
      </c>
      <c r="D17" s="49" t="s">
        <v>14</v>
      </c>
      <c r="E17" s="49">
        <v>15</v>
      </c>
      <c r="F17" s="52"/>
      <c r="G17" s="36">
        <f t="shared" si="0"/>
        <v>0</v>
      </c>
    </row>
    <row r="18" spans="1:7" ht="15" customHeight="1">
      <c r="A18" s="43">
        <v>10</v>
      </c>
      <c r="B18" s="48" t="s">
        <v>30</v>
      </c>
      <c r="C18" s="49" t="s">
        <v>31</v>
      </c>
      <c r="D18" s="49" t="s">
        <v>14</v>
      </c>
      <c r="E18" s="49">
        <v>12</v>
      </c>
      <c r="F18" s="52"/>
      <c r="G18" s="36">
        <f t="shared" si="0"/>
        <v>0</v>
      </c>
    </row>
    <row r="19" spans="1:7" ht="15">
      <c r="A19" s="43">
        <v>11</v>
      </c>
      <c r="B19" s="48" t="s">
        <v>32</v>
      </c>
      <c r="C19" s="49" t="s">
        <v>33</v>
      </c>
      <c r="D19" s="49" t="s">
        <v>14</v>
      </c>
      <c r="E19" s="49">
        <v>11</v>
      </c>
      <c r="F19" s="52"/>
      <c r="G19" s="36">
        <f t="shared" si="0"/>
        <v>0</v>
      </c>
    </row>
    <row r="20" spans="1:7" ht="15.75" customHeight="1">
      <c r="A20" s="43">
        <v>12</v>
      </c>
      <c r="B20" s="48" t="s">
        <v>34</v>
      </c>
      <c r="C20" s="49" t="s">
        <v>35</v>
      </c>
      <c r="D20" s="49" t="s">
        <v>14</v>
      </c>
      <c r="E20" s="49">
        <v>11</v>
      </c>
      <c r="F20" s="52"/>
      <c r="G20" s="36">
        <f t="shared" si="0"/>
        <v>0</v>
      </c>
    </row>
    <row r="21" spans="1:7" ht="15">
      <c r="A21" s="43">
        <v>13</v>
      </c>
      <c r="B21" s="48" t="s">
        <v>36</v>
      </c>
      <c r="C21" s="49" t="s">
        <v>37</v>
      </c>
      <c r="D21" s="49" t="s">
        <v>14</v>
      </c>
      <c r="E21" s="49">
        <v>10</v>
      </c>
      <c r="F21" s="52"/>
      <c r="G21" s="36">
        <f t="shared" si="0"/>
        <v>0</v>
      </c>
    </row>
    <row r="22" spans="1:7" ht="15">
      <c r="A22" s="43">
        <v>14</v>
      </c>
      <c r="B22" s="48" t="s">
        <v>38</v>
      </c>
      <c r="C22" s="49" t="s">
        <v>28</v>
      </c>
      <c r="D22" s="49" t="s">
        <v>14</v>
      </c>
      <c r="E22" s="49">
        <v>8</v>
      </c>
      <c r="F22" s="52"/>
      <c r="G22" s="36">
        <f t="shared" si="0"/>
        <v>0</v>
      </c>
    </row>
    <row r="23" spans="1:7" ht="15">
      <c r="A23" s="43">
        <v>15</v>
      </c>
      <c r="B23" s="48" t="s">
        <v>39</v>
      </c>
      <c r="C23" s="49" t="s">
        <v>13</v>
      </c>
      <c r="D23" s="49" t="s">
        <v>14</v>
      </c>
      <c r="E23" s="49">
        <v>2</v>
      </c>
      <c r="F23" s="52"/>
      <c r="G23" s="36">
        <f t="shared" si="0"/>
        <v>0</v>
      </c>
    </row>
    <row r="24" spans="1:7" ht="15">
      <c r="A24" s="43">
        <v>16</v>
      </c>
      <c r="B24" s="48" t="s">
        <v>40</v>
      </c>
      <c r="C24" s="49" t="s">
        <v>28</v>
      </c>
      <c r="D24" s="49" t="s">
        <v>14</v>
      </c>
      <c r="E24" s="49">
        <v>2</v>
      </c>
      <c r="F24" s="52"/>
      <c r="G24" s="36">
        <f t="shared" si="0"/>
        <v>0</v>
      </c>
    </row>
    <row r="25" spans="1:7" ht="15">
      <c r="A25" s="43">
        <v>17</v>
      </c>
      <c r="B25" s="48" t="s">
        <v>41</v>
      </c>
      <c r="C25" s="49" t="s">
        <v>42</v>
      </c>
      <c r="D25" s="49" t="s">
        <v>14</v>
      </c>
      <c r="E25" s="49">
        <v>2</v>
      </c>
      <c r="F25" s="52"/>
      <c r="G25" s="36">
        <f t="shared" si="0"/>
        <v>0</v>
      </c>
    </row>
    <row r="26" spans="1:7" ht="15">
      <c r="A26" s="43">
        <v>18</v>
      </c>
      <c r="B26" s="48" t="s">
        <v>43</v>
      </c>
      <c r="C26" s="49" t="s">
        <v>13</v>
      </c>
      <c r="D26" s="49" t="s">
        <v>14</v>
      </c>
      <c r="E26" s="49">
        <v>1</v>
      </c>
      <c r="F26" s="52"/>
      <c r="G26" s="36">
        <f t="shared" si="0"/>
        <v>0</v>
      </c>
    </row>
    <row r="27" spans="1:7" ht="15">
      <c r="A27" s="43">
        <v>19</v>
      </c>
      <c r="B27" s="48" t="s">
        <v>44</v>
      </c>
      <c r="C27" s="49" t="s">
        <v>28</v>
      </c>
      <c r="D27" s="49" t="s">
        <v>14</v>
      </c>
      <c r="E27" s="49">
        <v>1</v>
      </c>
      <c r="F27" s="52"/>
      <c r="G27" s="36">
        <f t="shared" si="0"/>
        <v>0</v>
      </c>
    </row>
    <row r="28" spans="1:7" ht="15">
      <c r="A28" s="43">
        <v>20</v>
      </c>
      <c r="B28" s="48" t="s">
        <v>45</v>
      </c>
      <c r="C28" s="49" t="s">
        <v>24</v>
      </c>
      <c r="D28" s="49" t="s">
        <v>14</v>
      </c>
      <c r="E28" s="49">
        <v>1</v>
      </c>
      <c r="F28" s="52"/>
      <c r="G28" s="36">
        <f t="shared" si="0"/>
        <v>0</v>
      </c>
    </row>
    <row r="29" spans="1:7" ht="25.5">
      <c r="A29" s="43">
        <v>21</v>
      </c>
      <c r="B29" s="48" t="s">
        <v>46</v>
      </c>
      <c r="C29" s="49" t="s">
        <v>47</v>
      </c>
      <c r="D29" s="49" t="s">
        <v>48</v>
      </c>
      <c r="E29" s="49">
        <v>190</v>
      </c>
      <c r="F29" s="52"/>
      <c r="G29" s="36">
        <f t="shared" si="0"/>
        <v>0</v>
      </c>
    </row>
    <row r="30" spans="1:7" ht="15">
      <c r="A30" s="43">
        <v>22</v>
      </c>
      <c r="B30" s="48" t="s">
        <v>49</v>
      </c>
      <c r="C30" s="49" t="s">
        <v>50</v>
      </c>
      <c r="D30" s="49" t="s">
        <v>48</v>
      </c>
      <c r="E30" s="49">
        <v>52</v>
      </c>
      <c r="F30" s="52"/>
      <c r="G30" s="36">
        <f t="shared" si="0"/>
        <v>0</v>
      </c>
    </row>
    <row r="31" spans="1:7" ht="15">
      <c r="A31" s="45">
        <v>23</v>
      </c>
      <c r="B31" s="47" t="s">
        <v>51</v>
      </c>
      <c r="C31" s="45" t="s">
        <v>52</v>
      </c>
      <c r="D31" s="45" t="s">
        <v>48</v>
      </c>
      <c r="E31" s="45">
        <v>25</v>
      </c>
      <c r="F31" s="52"/>
      <c r="G31" s="46">
        <f t="shared" si="0"/>
        <v>0</v>
      </c>
    </row>
    <row r="32" spans="1:7" ht="15">
      <c r="A32" s="43">
        <v>24</v>
      </c>
      <c r="B32" s="48" t="s">
        <v>53</v>
      </c>
      <c r="C32" s="49" t="s">
        <v>54</v>
      </c>
      <c r="D32" s="49" t="s">
        <v>48</v>
      </c>
      <c r="E32" s="49">
        <v>20</v>
      </c>
      <c r="F32" s="52"/>
      <c r="G32" s="36">
        <f t="shared" si="0"/>
        <v>0</v>
      </c>
    </row>
    <row r="33" spans="1:7" ht="15">
      <c r="A33" s="43">
        <v>25</v>
      </c>
      <c r="B33" s="48" t="s">
        <v>55</v>
      </c>
      <c r="C33" s="49" t="s">
        <v>33</v>
      </c>
      <c r="D33" s="49" t="s">
        <v>48</v>
      </c>
      <c r="E33" s="49">
        <v>20</v>
      </c>
      <c r="F33" s="52"/>
      <c r="G33" s="36">
        <f t="shared" si="0"/>
        <v>0</v>
      </c>
    </row>
    <row r="34" spans="1:7" ht="15">
      <c r="A34" s="45">
        <v>26</v>
      </c>
      <c r="B34" s="47" t="s">
        <v>56</v>
      </c>
      <c r="C34" s="45" t="s">
        <v>13</v>
      </c>
      <c r="D34" s="45" t="s">
        <v>48</v>
      </c>
      <c r="E34" s="45">
        <v>20</v>
      </c>
      <c r="F34" s="52"/>
      <c r="G34" s="46">
        <f t="shared" si="0"/>
        <v>0</v>
      </c>
    </row>
    <row r="35" spans="1:7" ht="15">
      <c r="A35" s="43">
        <v>27</v>
      </c>
      <c r="B35" s="48" t="s">
        <v>57</v>
      </c>
      <c r="C35" s="49" t="s">
        <v>58</v>
      </c>
      <c r="D35" s="49" t="s">
        <v>48</v>
      </c>
      <c r="E35" s="49">
        <v>20</v>
      </c>
      <c r="F35" s="52"/>
      <c r="G35" s="36">
        <f t="shared" si="0"/>
        <v>0</v>
      </c>
    </row>
    <row r="36" spans="1:7" ht="15">
      <c r="A36" s="43">
        <v>28</v>
      </c>
      <c r="B36" s="48" t="s">
        <v>59</v>
      </c>
      <c r="C36" s="49" t="s">
        <v>50</v>
      </c>
      <c r="D36" s="49" t="s">
        <v>48</v>
      </c>
      <c r="E36" s="49">
        <v>10</v>
      </c>
      <c r="F36" s="52"/>
      <c r="G36" s="36">
        <f t="shared" si="0"/>
        <v>0</v>
      </c>
    </row>
    <row r="37" spans="1:7" ht="15">
      <c r="A37" s="43">
        <v>29</v>
      </c>
      <c r="B37" s="48" t="s">
        <v>60</v>
      </c>
      <c r="C37" s="49" t="s">
        <v>61</v>
      </c>
      <c r="D37" s="49" t="s">
        <v>48</v>
      </c>
      <c r="E37" s="49">
        <v>10</v>
      </c>
      <c r="F37" s="52"/>
      <c r="G37" s="36">
        <f t="shared" si="0"/>
        <v>0</v>
      </c>
    </row>
    <row r="38" spans="1:7" ht="15">
      <c r="A38" s="43">
        <v>30</v>
      </c>
      <c r="B38" s="48" t="s">
        <v>62</v>
      </c>
      <c r="C38" s="49" t="s">
        <v>61</v>
      </c>
      <c r="D38" s="49" t="s">
        <v>48</v>
      </c>
      <c r="E38" s="49">
        <v>10</v>
      </c>
      <c r="F38" s="52"/>
      <c r="G38" s="36">
        <f t="shared" si="0"/>
        <v>0</v>
      </c>
    </row>
    <row r="39" spans="1:7" ht="15">
      <c r="A39" s="43">
        <v>31</v>
      </c>
      <c r="B39" s="48" t="s">
        <v>63</v>
      </c>
      <c r="C39" s="49" t="s">
        <v>64</v>
      </c>
      <c r="D39" s="49" t="s">
        <v>48</v>
      </c>
      <c r="E39" s="49">
        <v>10</v>
      </c>
      <c r="F39" s="52"/>
      <c r="G39" s="36">
        <f t="shared" si="0"/>
        <v>0</v>
      </c>
    </row>
    <row r="40" spans="1:7" ht="15">
      <c r="A40" s="43">
        <v>32</v>
      </c>
      <c r="B40" s="48" t="s">
        <v>65</v>
      </c>
      <c r="C40" s="49" t="s">
        <v>54</v>
      </c>
      <c r="D40" s="49" t="s">
        <v>48</v>
      </c>
      <c r="E40" s="49">
        <v>10</v>
      </c>
      <c r="F40" s="52"/>
      <c r="G40" s="36">
        <f t="shared" si="0"/>
        <v>0</v>
      </c>
    </row>
    <row r="41" spans="1:7" ht="15">
      <c r="A41" s="43">
        <v>33</v>
      </c>
      <c r="B41" s="48" t="s">
        <v>66</v>
      </c>
      <c r="C41" s="49" t="s">
        <v>33</v>
      </c>
      <c r="D41" s="49" t="s">
        <v>48</v>
      </c>
      <c r="E41" s="49">
        <v>10</v>
      </c>
      <c r="F41" s="52"/>
      <c r="G41" s="36">
        <f t="shared" si="0"/>
        <v>0</v>
      </c>
    </row>
    <row r="42" spans="1:7" ht="15">
      <c r="A42" s="43">
        <v>34</v>
      </c>
      <c r="B42" s="48" t="s">
        <v>67</v>
      </c>
      <c r="C42" s="49" t="s">
        <v>61</v>
      </c>
      <c r="D42" s="49" t="s">
        <v>48</v>
      </c>
      <c r="E42" s="49">
        <v>4</v>
      </c>
      <c r="F42" s="52"/>
      <c r="G42" s="36">
        <f t="shared" si="0"/>
        <v>0</v>
      </c>
    </row>
    <row r="43" spans="1:7" ht="15">
      <c r="A43" s="45">
        <v>35</v>
      </c>
      <c r="B43" s="47" t="s">
        <v>68</v>
      </c>
      <c r="C43" s="45" t="s">
        <v>69</v>
      </c>
      <c r="D43" s="45" t="s">
        <v>70</v>
      </c>
      <c r="E43" s="45">
        <v>71</v>
      </c>
      <c r="F43" s="52"/>
      <c r="G43" s="46">
        <f t="shared" si="0"/>
        <v>0</v>
      </c>
    </row>
    <row r="44" spans="1:7" ht="15">
      <c r="A44" s="43">
        <v>36</v>
      </c>
      <c r="B44" s="48" t="s">
        <v>71</v>
      </c>
      <c r="C44" s="49" t="s">
        <v>72</v>
      </c>
      <c r="D44" s="49" t="s">
        <v>70</v>
      </c>
      <c r="E44" s="49">
        <v>66</v>
      </c>
      <c r="F44" s="52"/>
      <c r="G44" s="36">
        <f t="shared" si="0"/>
        <v>0</v>
      </c>
    </row>
    <row r="45" spans="1:7" ht="15">
      <c r="A45" s="43">
        <v>37</v>
      </c>
      <c r="B45" s="48" t="s">
        <v>73</v>
      </c>
      <c r="C45" s="49" t="s">
        <v>74</v>
      </c>
      <c r="D45" s="49" t="s">
        <v>70</v>
      </c>
      <c r="E45" s="49">
        <v>60</v>
      </c>
      <c r="F45" s="52"/>
      <c r="G45" s="36">
        <f t="shared" si="0"/>
        <v>0</v>
      </c>
    </row>
    <row r="46" spans="1:7" ht="15">
      <c r="A46" s="43">
        <v>38</v>
      </c>
      <c r="B46" s="48" t="s">
        <v>75</v>
      </c>
      <c r="C46" s="49" t="s">
        <v>76</v>
      </c>
      <c r="D46" s="49" t="s">
        <v>70</v>
      </c>
      <c r="E46" s="49">
        <v>57</v>
      </c>
      <c r="F46" s="52"/>
      <c r="G46" s="36">
        <f t="shared" si="0"/>
        <v>0</v>
      </c>
    </row>
    <row r="47" spans="1:7" ht="15">
      <c r="A47" s="43">
        <v>39</v>
      </c>
      <c r="B47" s="48" t="s">
        <v>77</v>
      </c>
      <c r="C47" s="49" t="s">
        <v>69</v>
      </c>
      <c r="D47" s="49" t="s">
        <v>70</v>
      </c>
      <c r="E47" s="49">
        <v>47</v>
      </c>
      <c r="F47" s="52"/>
      <c r="G47" s="36">
        <f t="shared" si="0"/>
        <v>0</v>
      </c>
    </row>
    <row r="48" spans="1:7" ht="15">
      <c r="A48" s="43">
        <v>40</v>
      </c>
      <c r="B48" s="48" t="s">
        <v>78</v>
      </c>
      <c r="C48" s="49" t="s">
        <v>76</v>
      </c>
      <c r="D48" s="49" t="s">
        <v>70</v>
      </c>
      <c r="E48" s="49">
        <v>43</v>
      </c>
      <c r="F48" s="52"/>
      <c r="G48" s="36">
        <f t="shared" si="0"/>
        <v>0</v>
      </c>
    </row>
    <row r="49" spans="1:7" ht="15">
      <c r="A49" s="43">
        <v>41</v>
      </c>
      <c r="B49" s="48" t="s">
        <v>79</v>
      </c>
      <c r="C49" s="49" t="s">
        <v>80</v>
      </c>
      <c r="D49" s="49" t="s">
        <v>70</v>
      </c>
      <c r="E49" s="49">
        <v>33</v>
      </c>
      <c r="F49" s="52"/>
      <c r="G49" s="36">
        <f t="shared" si="0"/>
        <v>0</v>
      </c>
    </row>
    <row r="50" spans="1:7" ht="15">
      <c r="A50" s="43">
        <v>42</v>
      </c>
      <c r="B50" s="48" t="s">
        <v>81</v>
      </c>
      <c r="C50" s="49" t="s">
        <v>69</v>
      </c>
      <c r="D50" s="49" t="s">
        <v>70</v>
      </c>
      <c r="E50" s="49">
        <v>30</v>
      </c>
      <c r="F50" s="52"/>
      <c r="G50" s="36">
        <f t="shared" si="0"/>
        <v>0</v>
      </c>
    </row>
    <row r="51" spans="1:7" ht="15">
      <c r="A51" s="43">
        <v>43</v>
      </c>
      <c r="B51" s="48" t="s">
        <v>82</v>
      </c>
      <c r="C51" s="49" t="s">
        <v>69</v>
      </c>
      <c r="D51" s="49" t="s">
        <v>70</v>
      </c>
      <c r="E51" s="49">
        <v>24</v>
      </c>
      <c r="F51" s="52"/>
      <c r="G51" s="36">
        <f t="shared" si="0"/>
        <v>0</v>
      </c>
    </row>
    <row r="52" spans="1:7" ht="15">
      <c r="A52" s="43">
        <v>44</v>
      </c>
      <c r="B52" s="48" t="s">
        <v>83</v>
      </c>
      <c r="C52" s="49" t="s">
        <v>80</v>
      </c>
      <c r="D52" s="49" t="s">
        <v>70</v>
      </c>
      <c r="E52" s="49">
        <v>22</v>
      </c>
      <c r="F52" s="52"/>
      <c r="G52" s="36">
        <f t="shared" si="0"/>
        <v>0</v>
      </c>
    </row>
    <row r="53" spans="1:7" ht="15">
      <c r="A53" s="43">
        <v>45</v>
      </c>
      <c r="B53" s="48" t="s">
        <v>84</v>
      </c>
      <c r="C53" s="49" t="s">
        <v>80</v>
      </c>
      <c r="D53" s="49" t="s">
        <v>70</v>
      </c>
      <c r="E53" s="49">
        <v>15</v>
      </c>
      <c r="F53" s="52"/>
      <c r="G53" s="36">
        <f t="shared" si="0"/>
        <v>0</v>
      </c>
    </row>
    <row r="54" spans="1:7" ht="15">
      <c r="A54" s="43">
        <v>46</v>
      </c>
      <c r="B54" s="48" t="s">
        <v>85</v>
      </c>
      <c r="C54" s="49" t="s">
        <v>86</v>
      </c>
      <c r="D54" s="49" t="s">
        <v>70</v>
      </c>
      <c r="E54" s="49">
        <v>15</v>
      </c>
      <c r="F54" s="52"/>
      <c r="G54" s="36">
        <f t="shared" si="0"/>
        <v>0</v>
      </c>
    </row>
    <row r="55" spans="1:7" ht="15">
      <c r="A55" s="43">
        <v>47</v>
      </c>
      <c r="B55" s="48" t="s">
        <v>87</v>
      </c>
      <c r="C55" s="49" t="s">
        <v>88</v>
      </c>
      <c r="D55" s="49" t="s">
        <v>70</v>
      </c>
      <c r="E55" s="49">
        <v>10</v>
      </c>
      <c r="F55" s="52"/>
      <c r="G55" s="36">
        <f t="shared" si="0"/>
        <v>0</v>
      </c>
    </row>
    <row r="56" spans="1:7" ht="15">
      <c r="A56" s="45">
        <v>48</v>
      </c>
      <c r="B56" s="47" t="s">
        <v>89</v>
      </c>
      <c r="C56" s="45" t="s">
        <v>88</v>
      </c>
      <c r="D56" s="45" t="s">
        <v>70</v>
      </c>
      <c r="E56" s="45">
        <v>10</v>
      </c>
      <c r="F56" s="52"/>
      <c r="G56" s="46">
        <f t="shared" si="0"/>
        <v>0</v>
      </c>
    </row>
    <row r="57" spans="1:7" ht="15">
      <c r="A57" s="43">
        <v>49</v>
      </c>
      <c r="B57" s="48" t="s">
        <v>90</v>
      </c>
      <c r="C57" s="49" t="s">
        <v>88</v>
      </c>
      <c r="D57" s="49" t="s">
        <v>70</v>
      </c>
      <c r="E57" s="49">
        <v>10</v>
      </c>
      <c r="F57" s="52"/>
      <c r="G57" s="36">
        <f t="shared" si="0"/>
        <v>0</v>
      </c>
    </row>
    <row r="58" spans="1:7" ht="15">
      <c r="A58" s="43">
        <v>50</v>
      </c>
      <c r="B58" s="48" t="s">
        <v>91</v>
      </c>
      <c r="C58" s="49" t="s">
        <v>92</v>
      </c>
      <c r="D58" s="49" t="s">
        <v>70</v>
      </c>
      <c r="E58" s="49">
        <v>9</v>
      </c>
      <c r="F58" s="52"/>
      <c r="G58" s="36">
        <f t="shared" si="0"/>
        <v>0</v>
      </c>
    </row>
    <row r="59" spans="1:7" ht="15">
      <c r="A59" s="43">
        <v>51</v>
      </c>
      <c r="B59" s="48" t="s">
        <v>93</v>
      </c>
      <c r="C59" s="49" t="s">
        <v>94</v>
      </c>
      <c r="D59" s="49" t="s">
        <v>70</v>
      </c>
      <c r="E59" s="49">
        <v>5</v>
      </c>
      <c r="F59" s="52"/>
      <c r="G59" s="36">
        <f t="shared" si="0"/>
        <v>0</v>
      </c>
    </row>
    <row r="60" spans="1:7" ht="15">
      <c r="A60" s="43">
        <v>52</v>
      </c>
      <c r="B60" s="48" t="s">
        <v>95</v>
      </c>
      <c r="C60" s="49" t="s">
        <v>96</v>
      </c>
      <c r="D60" s="49" t="s">
        <v>70</v>
      </c>
      <c r="E60" s="49">
        <v>5</v>
      </c>
      <c r="F60" s="52"/>
      <c r="G60" s="36">
        <f t="shared" si="0"/>
        <v>0</v>
      </c>
    </row>
    <row r="61" spans="1:7" ht="15">
      <c r="A61" s="43">
        <v>53</v>
      </c>
      <c r="B61" s="48" t="s">
        <v>97</v>
      </c>
      <c r="C61" s="49" t="s">
        <v>18</v>
      </c>
      <c r="D61" s="49" t="s">
        <v>70</v>
      </c>
      <c r="E61" s="49">
        <v>4</v>
      </c>
      <c r="F61" s="52"/>
      <c r="G61" s="36">
        <f t="shared" si="0"/>
        <v>0</v>
      </c>
    </row>
    <row r="62" spans="1:7" ht="15">
      <c r="A62" s="43">
        <v>54</v>
      </c>
      <c r="B62" s="48" t="s">
        <v>98</v>
      </c>
      <c r="C62" s="49" t="s">
        <v>99</v>
      </c>
      <c r="D62" s="49" t="s">
        <v>70</v>
      </c>
      <c r="E62" s="49">
        <v>3</v>
      </c>
      <c r="F62" s="52"/>
      <c r="G62" s="36">
        <f t="shared" si="0"/>
        <v>0</v>
      </c>
    </row>
    <row r="63" spans="1:7" ht="15">
      <c r="A63" s="43">
        <v>55</v>
      </c>
      <c r="B63" s="48" t="s">
        <v>100</v>
      </c>
      <c r="C63" s="49" t="s">
        <v>96</v>
      </c>
      <c r="D63" s="49" t="s">
        <v>70</v>
      </c>
      <c r="E63" s="49">
        <v>2</v>
      </c>
      <c r="F63" s="52"/>
      <c r="G63" s="36">
        <f t="shared" si="0"/>
        <v>0</v>
      </c>
    </row>
    <row r="64" spans="1:7" ht="15">
      <c r="A64" s="43">
        <v>56</v>
      </c>
      <c r="B64" s="48" t="s">
        <v>101</v>
      </c>
      <c r="C64" s="49" t="s">
        <v>102</v>
      </c>
      <c r="D64" s="49" t="s">
        <v>70</v>
      </c>
      <c r="E64" s="49">
        <v>2</v>
      </c>
      <c r="F64" s="52"/>
      <c r="G64" s="36">
        <f t="shared" si="0"/>
        <v>0</v>
      </c>
    </row>
    <row r="65" spans="1:7" ht="25.5">
      <c r="A65" s="43">
        <v>57</v>
      </c>
      <c r="B65" s="48" t="s">
        <v>103</v>
      </c>
      <c r="C65" s="49" t="s">
        <v>169</v>
      </c>
      <c r="D65" s="49" t="s">
        <v>70</v>
      </c>
      <c r="E65" s="49">
        <v>2</v>
      </c>
      <c r="F65" s="52"/>
      <c r="G65" s="36">
        <f t="shared" si="0"/>
        <v>0</v>
      </c>
    </row>
    <row r="66" spans="1:7" ht="15">
      <c r="A66" s="43">
        <v>58</v>
      </c>
      <c r="B66" s="48" t="s">
        <v>104</v>
      </c>
      <c r="C66" s="49" t="s">
        <v>105</v>
      </c>
      <c r="D66" s="49" t="s">
        <v>70</v>
      </c>
      <c r="E66" s="49">
        <v>2</v>
      </c>
      <c r="F66" s="52"/>
      <c r="G66" s="36">
        <f t="shared" si="0"/>
        <v>0</v>
      </c>
    </row>
    <row r="67" spans="1:7" ht="15">
      <c r="A67" s="43">
        <v>59</v>
      </c>
      <c r="B67" s="48" t="s">
        <v>106</v>
      </c>
      <c r="C67" s="49" t="s">
        <v>96</v>
      </c>
      <c r="D67" s="49" t="s">
        <v>70</v>
      </c>
      <c r="E67" s="49">
        <v>2</v>
      </c>
      <c r="F67" s="52"/>
      <c r="G67" s="36">
        <f t="shared" si="0"/>
        <v>0</v>
      </c>
    </row>
    <row r="68" spans="1:7" ht="15">
      <c r="A68" s="43">
        <v>60</v>
      </c>
      <c r="B68" s="48" t="s">
        <v>107</v>
      </c>
      <c r="C68" s="49" t="s">
        <v>102</v>
      </c>
      <c r="D68" s="49" t="s">
        <v>70</v>
      </c>
      <c r="E68" s="49">
        <v>1</v>
      </c>
      <c r="F68" s="52"/>
      <c r="G68" s="36">
        <f t="shared" si="0"/>
        <v>0</v>
      </c>
    </row>
    <row r="69" spans="1:7" ht="15">
      <c r="A69" s="43">
        <v>61</v>
      </c>
      <c r="B69" s="48" t="s">
        <v>108</v>
      </c>
      <c r="C69" s="49" t="s">
        <v>109</v>
      </c>
      <c r="D69" s="49" t="s">
        <v>70</v>
      </c>
      <c r="E69" s="49">
        <v>1</v>
      </c>
      <c r="F69" s="52"/>
      <c r="G69" s="36">
        <f t="shared" si="0"/>
        <v>0</v>
      </c>
    </row>
    <row r="70" spans="1:7" ht="15">
      <c r="A70" s="43">
        <v>62</v>
      </c>
      <c r="B70" s="48" t="s">
        <v>110</v>
      </c>
      <c r="C70" s="49" t="s">
        <v>72</v>
      </c>
      <c r="D70" s="49" t="s">
        <v>70</v>
      </c>
      <c r="E70" s="49">
        <v>1</v>
      </c>
      <c r="F70" s="52"/>
      <c r="G70" s="36">
        <f t="shared" si="0"/>
        <v>0</v>
      </c>
    </row>
    <row r="71" spans="1:7" ht="15">
      <c r="A71" s="43">
        <v>63</v>
      </c>
      <c r="B71" s="48" t="s">
        <v>111</v>
      </c>
      <c r="C71" s="49" t="s">
        <v>112</v>
      </c>
      <c r="D71" s="49" t="s">
        <v>70</v>
      </c>
      <c r="E71" s="49">
        <v>1</v>
      </c>
      <c r="F71" s="52"/>
      <c r="G71" s="36">
        <f t="shared" si="0"/>
        <v>0</v>
      </c>
    </row>
    <row r="72" spans="1:7" ht="15">
      <c r="A72" s="43">
        <v>64</v>
      </c>
      <c r="B72" s="48" t="s">
        <v>113</v>
      </c>
      <c r="C72" s="49" t="s">
        <v>114</v>
      </c>
      <c r="D72" s="49" t="s">
        <v>70</v>
      </c>
      <c r="E72" s="49">
        <v>1</v>
      </c>
      <c r="F72" s="52"/>
      <c r="G72" s="36">
        <f t="shared" si="0"/>
        <v>0</v>
      </c>
    </row>
    <row r="73" spans="1:7" ht="15">
      <c r="A73" s="43">
        <v>65</v>
      </c>
      <c r="B73" s="48" t="s">
        <v>115</v>
      </c>
      <c r="C73" s="49" t="s">
        <v>116</v>
      </c>
      <c r="D73" s="49" t="s">
        <v>70</v>
      </c>
      <c r="E73" s="49">
        <v>1</v>
      </c>
      <c r="F73" s="52"/>
      <c r="G73" s="36">
        <f t="shared" si="0"/>
        <v>0</v>
      </c>
    </row>
    <row r="74" spans="1:7" ht="15">
      <c r="A74" s="43">
        <v>66</v>
      </c>
      <c r="B74" s="48" t="s">
        <v>117</v>
      </c>
      <c r="C74" s="49" t="s">
        <v>102</v>
      </c>
      <c r="D74" s="49" t="s">
        <v>70</v>
      </c>
      <c r="E74" s="49">
        <v>1</v>
      </c>
      <c r="F74" s="52"/>
      <c r="G74" s="36">
        <f t="shared" ref="G74:G105" si="1">+E74*F74</f>
        <v>0</v>
      </c>
    </row>
    <row r="75" spans="1:7" ht="15">
      <c r="A75" s="43">
        <v>67</v>
      </c>
      <c r="B75" s="48" t="s">
        <v>118</v>
      </c>
      <c r="C75" s="49" t="s">
        <v>102</v>
      </c>
      <c r="D75" s="49" t="s">
        <v>70</v>
      </c>
      <c r="E75" s="49">
        <v>1</v>
      </c>
      <c r="F75" s="52"/>
      <c r="G75" s="36">
        <f t="shared" si="1"/>
        <v>0</v>
      </c>
    </row>
    <row r="76" spans="1:7" ht="15">
      <c r="A76" s="43">
        <v>68</v>
      </c>
      <c r="B76" s="48" t="s">
        <v>119</v>
      </c>
      <c r="C76" s="49" t="s">
        <v>96</v>
      </c>
      <c r="D76" s="49" t="s">
        <v>70</v>
      </c>
      <c r="E76" s="49">
        <v>1</v>
      </c>
      <c r="F76" s="52"/>
      <c r="G76" s="36">
        <f t="shared" si="1"/>
        <v>0</v>
      </c>
    </row>
    <row r="77" spans="1:7" ht="15">
      <c r="A77" s="43">
        <v>69</v>
      </c>
      <c r="B77" s="48" t="s">
        <v>120</v>
      </c>
      <c r="C77" s="49" t="s">
        <v>96</v>
      </c>
      <c r="D77" s="49" t="s">
        <v>70</v>
      </c>
      <c r="E77" s="49">
        <v>1</v>
      </c>
      <c r="F77" s="52"/>
      <c r="G77" s="36">
        <f t="shared" si="1"/>
        <v>0</v>
      </c>
    </row>
    <row r="78" spans="1:7" ht="15">
      <c r="A78" s="43">
        <v>70</v>
      </c>
      <c r="B78" s="48" t="s">
        <v>121</v>
      </c>
      <c r="C78" s="49" t="s">
        <v>122</v>
      </c>
      <c r="D78" s="49" t="s">
        <v>70</v>
      </c>
      <c r="E78" s="49">
        <v>1</v>
      </c>
      <c r="F78" s="52"/>
      <c r="G78" s="36">
        <f t="shared" si="1"/>
        <v>0</v>
      </c>
    </row>
    <row r="79" spans="1:7" ht="15">
      <c r="A79" s="43">
        <v>71</v>
      </c>
      <c r="B79" s="48" t="s">
        <v>123</v>
      </c>
      <c r="C79" s="49" t="s">
        <v>96</v>
      </c>
      <c r="D79" s="49" t="s">
        <v>70</v>
      </c>
      <c r="E79" s="49">
        <v>1</v>
      </c>
      <c r="F79" s="52"/>
      <c r="G79" s="36">
        <f t="shared" si="1"/>
        <v>0</v>
      </c>
    </row>
    <row r="80" spans="1:7" ht="15">
      <c r="A80" s="43">
        <v>72</v>
      </c>
      <c r="B80" s="48" t="s">
        <v>124</v>
      </c>
      <c r="C80" s="49" t="s">
        <v>96</v>
      </c>
      <c r="D80" s="49" t="s">
        <v>70</v>
      </c>
      <c r="E80" s="49">
        <v>1</v>
      </c>
      <c r="F80" s="52"/>
      <c r="G80" s="36">
        <f t="shared" si="1"/>
        <v>0</v>
      </c>
    </row>
    <row r="81" spans="1:7" ht="15">
      <c r="A81" s="43">
        <v>73</v>
      </c>
      <c r="B81" s="48" t="s">
        <v>125</v>
      </c>
      <c r="C81" s="49" t="s">
        <v>18</v>
      </c>
      <c r="D81" s="49" t="s">
        <v>70</v>
      </c>
      <c r="E81" s="49">
        <v>1</v>
      </c>
      <c r="F81" s="52"/>
      <c r="G81" s="36">
        <f t="shared" si="1"/>
        <v>0</v>
      </c>
    </row>
    <row r="82" spans="1:7" ht="15">
      <c r="A82" s="43">
        <v>74</v>
      </c>
      <c r="B82" s="48" t="s">
        <v>126</v>
      </c>
      <c r="C82" s="49" t="s">
        <v>105</v>
      </c>
      <c r="D82" s="49" t="s">
        <v>70</v>
      </c>
      <c r="E82" s="49">
        <v>1</v>
      </c>
      <c r="F82" s="52"/>
      <c r="G82" s="36">
        <f t="shared" si="1"/>
        <v>0</v>
      </c>
    </row>
    <row r="83" spans="1:7" ht="15">
      <c r="A83" s="43">
        <v>75</v>
      </c>
      <c r="B83" s="48" t="s">
        <v>127</v>
      </c>
      <c r="C83" s="49" t="s">
        <v>105</v>
      </c>
      <c r="D83" s="49" t="s">
        <v>70</v>
      </c>
      <c r="E83" s="49">
        <v>1</v>
      </c>
      <c r="F83" s="52"/>
      <c r="G83" s="36">
        <f t="shared" si="1"/>
        <v>0</v>
      </c>
    </row>
    <row r="84" spans="1:7" ht="15">
      <c r="A84" s="43">
        <v>76</v>
      </c>
      <c r="B84" s="48" t="s">
        <v>128</v>
      </c>
      <c r="C84" s="49" t="s">
        <v>105</v>
      </c>
      <c r="D84" s="49" t="s">
        <v>70</v>
      </c>
      <c r="E84" s="49">
        <v>1</v>
      </c>
      <c r="F84" s="52"/>
      <c r="G84" s="36">
        <f t="shared" si="1"/>
        <v>0</v>
      </c>
    </row>
    <row r="85" spans="1:7" ht="15">
      <c r="A85" s="43">
        <v>77</v>
      </c>
      <c r="B85" s="48" t="s">
        <v>129</v>
      </c>
      <c r="C85" s="49" t="s">
        <v>96</v>
      </c>
      <c r="D85" s="49" t="s">
        <v>70</v>
      </c>
      <c r="E85" s="49">
        <v>1</v>
      </c>
      <c r="F85" s="52"/>
      <c r="G85" s="36">
        <f t="shared" si="1"/>
        <v>0</v>
      </c>
    </row>
    <row r="86" spans="1:7" ht="15">
      <c r="A86" s="43">
        <v>78</v>
      </c>
      <c r="B86" s="48" t="s">
        <v>130</v>
      </c>
      <c r="C86" s="49" t="s">
        <v>96</v>
      </c>
      <c r="D86" s="49" t="s">
        <v>70</v>
      </c>
      <c r="E86" s="49">
        <v>1</v>
      </c>
      <c r="F86" s="52"/>
      <c r="G86" s="36">
        <f t="shared" si="1"/>
        <v>0</v>
      </c>
    </row>
    <row r="87" spans="1:7" ht="15">
      <c r="A87" s="43">
        <v>79</v>
      </c>
      <c r="B87" s="48" t="s">
        <v>131</v>
      </c>
      <c r="C87" s="49" t="s">
        <v>132</v>
      </c>
      <c r="D87" s="49" t="s">
        <v>70</v>
      </c>
      <c r="E87" s="49">
        <v>1</v>
      </c>
      <c r="F87" s="52"/>
      <c r="G87" s="36">
        <f t="shared" si="1"/>
        <v>0</v>
      </c>
    </row>
    <row r="88" spans="1:7" ht="15">
      <c r="A88" s="45">
        <v>80</v>
      </c>
      <c r="B88" s="47" t="s">
        <v>133</v>
      </c>
      <c r="C88" s="45" t="s">
        <v>134</v>
      </c>
      <c r="D88" s="45" t="s">
        <v>135</v>
      </c>
      <c r="E88" s="45">
        <v>48</v>
      </c>
      <c r="F88" s="52"/>
      <c r="G88" s="46">
        <f t="shared" si="1"/>
        <v>0</v>
      </c>
    </row>
    <row r="89" spans="1:7" ht="15">
      <c r="A89" s="43">
        <v>81</v>
      </c>
      <c r="B89" s="48" t="s">
        <v>136</v>
      </c>
      <c r="C89" s="49" t="s">
        <v>137</v>
      </c>
      <c r="D89" s="49" t="s">
        <v>135</v>
      </c>
      <c r="E89" s="49">
        <v>30</v>
      </c>
      <c r="F89" s="52"/>
      <c r="G89" s="36">
        <f t="shared" si="1"/>
        <v>0</v>
      </c>
    </row>
    <row r="90" spans="1:7" ht="15">
      <c r="A90" s="43">
        <v>82</v>
      </c>
      <c r="B90" s="48" t="s">
        <v>138</v>
      </c>
      <c r="C90" s="49" t="s">
        <v>139</v>
      </c>
      <c r="D90" s="49" t="s">
        <v>135</v>
      </c>
      <c r="E90" s="49">
        <v>10</v>
      </c>
      <c r="F90" s="52"/>
      <c r="G90" s="36">
        <f t="shared" si="1"/>
        <v>0</v>
      </c>
    </row>
    <row r="91" spans="1:7" ht="15">
      <c r="A91" s="43">
        <v>83</v>
      </c>
      <c r="B91" s="48" t="s">
        <v>140</v>
      </c>
      <c r="C91" s="49" t="s">
        <v>141</v>
      </c>
      <c r="D91" s="49" t="s">
        <v>135</v>
      </c>
      <c r="E91" s="49">
        <v>8</v>
      </c>
      <c r="F91" s="52"/>
      <c r="G91" s="36">
        <f t="shared" si="1"/>
        <v>0</v>
      </c>
    </row>
    <row r="92" spans="1:7" ht="15">
      <c r="A92" s="43">
        <v>84</v>
      </c>
      <c r="B92" s="48" t="s">
        <v>142</v>
      </c>
      <c r="C92" s="49" t="s">
        <v>143</v>
      </c>
      <c r="D92" s="49" t="s">
        <v>144</v>
      </c>
      <c r="E92" s="49">
        <v>13</v>
      </c>
      <c r="F92" s="52"/>
      <c r="G92" s="36">
        <f t="shared" si="1"/>
        <v>0</v>
      </c>
    </row>
    <row r="93" spans="1:7" ht="15">
      <c r="A93" s="45">
        <v>85</v>
      </c>
      <c r="B93" s="47" t="s">
        <v>145</v>
      </c>
      <c r="C93" s="45" t="s">
        <v>146</v>
      </c>
      <c r="D93" s="45" t="s">
        <v>144</v>
      </c>
      <c r="E93" s="45">
        <v>12</v>
      </c>
      <c r="F93" s="52"/>
      <c r="G93" s="46">
        <f t="shared" si="1"/>
        <v>0</v>
      </c>
    </row>
    <row r="94" spans="1:7" ht="15">
      <c r="A94" s="43">
        <v>86</v>
      </c>
      <c r="B94" s="48" t="s">
        <v>147</v>
      </c>
      <c r="C94" s="49" t="s">
        <v>143</v>
      </c>
      <c r="D94" s="49" t="s">
        <v>144</v>
      </c>
      <c r="E94" s="49">
        <v>10</v>
      </c>
      <c r="F94" s="52"/>
      <c r="G94" s="36">
        <f t="shared" si="1"/>
        <v>0</v>
      </c>
    </row>
    <row r="95" spans="1:7" ht="15">
      <c r="A95" s="43">
        <v>87</v>
      </c>
      <c r="B95" s="48" t="s">
        <v>148</v>
      </c>
      <c r="C95" s="49" t="s">
        <v>149</v>
      </c>
      <c r="D95" s="49" t="s">
        <v>144</v>
      </c>
      <c r="E95" s="49">
        <v>2</v>
      </c>
      <c r="F95" s="52"/>
      <c r="G95" s="36">
        <f t="shared" si="1"/>
        <v>0</v>
      </c>
    </row>
    <row r="96" spans="1:7" ht="15">
      <c r="A96" s="45">
        <v>88</v>
      </c>
      <c r="B96" s="47" t="s">
        <v>150</v>
      </c>
      <c r="C96" s="45" t="s">
        <v>151</v>
      </c>
      <c r="D96" s="45" t="s">
        <v>152</v>
      </c>
      <c r="E96" s="45">
        <v>99</v>
      </c>
      <c r="F96" s="52"/>
      <c r="G96" s="46">
        <f t="shared" si="1"/>
        <v>0</v>
      </c>
    </row>
    <row r="97" spans="1:7" ht="15">
      <c r="A97" s="43">
        <v>89</v>
      </c>
      <c r="B97" s="48" t="s">
        <v>153</v>
      </c>
      <c r="C97" s="49" t="s">
        <v>154</v>
      </c>
      <c r="D97" s="49" t="s">
        <v>152</v>
      </c>
      <c r="E97" s="49">
        <v>48</v>
      </c>
      <c r="F97" s="52"/>
      <c r="G97" s="36">
        <f t="shared" si="1"/>
        <v>0</v>
      </c>
    </row>
    <row r="98" spans="1:7" ht="15">
      <c r="A98" s="43">
        <v>90</v>
      </c>
      <c r="B98" s="48" t="s">
        <v>155</v>
      </c>
      <c r="C98" s="49" t="s">
        <v>156</v>
      </c>
      <c r="D98" s="49" t="s">
        <v>152</v>
      </c>
      <c r="E98" s="49">
        <v>36</v>
      </c>
      <c r="F98" s="52"/>
      <c r="G98" s="36">
        <f t="shared" si="1"/>
        <v>0</v>
      </c>
    </row>
    <row r="99" spans="1:7" ht="15">
      <c r="A99" s="43">
        <v>91</v>
      </c>
      <c r="B99" s="48" t="s">
        <v>157</v>
      </c>
      <c r="C99" s="49" t="s">
        <v>139</v>
      </c>
      <c r="D99" s="49" t="s">
        <v>152</v>
      </c>
      <c r="E99" s="49">
        <v>16</v>
      </c>
      <c r="F99" s="52"/>
      <c r="G99" s="36">
        <f t="shared" si="1"/>
        <v>0</v>
      </c>
    </row>
    <row r="100" spans="1:7" ht="15">
      <c r="A100" s="45">
        <v>92</v>
      </c>
      <c r="B100" s="47" t="s">
        <v>158</v>
      </c>
      <c r="C100" s="45" t="s">
        <v>159</v>
      </c>
      <c r="D100" s="45" t="s">
        <v>152</v>
      </c>
      <c r="E100" s="45">
        <v>16</v>
      </c>
      <c r="F100" s="52"/>
      <c r="G100" s="46">
        <f t="shared" si="1"/>
        <v>0</v>
      </c>
    </row>
    <row r="101" spans="1:7" ht="15">
      <c r="A101" s="43">
        <v>93</v>
      </c>
      <c r="B101" s="48" t="s">
        <v>160</v>
      </c>
      <c r="C101" s="49" t="s">
        <v>161</v>
      </c>
      <c r="D101" s="49" t="s">
        <v>152</v>
      </c>
      <c r="E101" s="49">
        <v>12</v>
      </c>
      <c r="F101" s="52"/>
      <c r="G101" s="36">
        <f t="shared" si="1"/>
        <v>0</v>
      </c>
    </row>
    <row r="102" spans="1:7" ht="25.5">
      <c r="A102" s="43">
        <v>94</v>
      </c>
      <c r="B102" s="48" t="s">
        <v>162</v>
      </c>
      <c r="C102" s="49" t="s">
        <v>163</v>
      </c>
      <c r="D102" s="49" t="s">
        <v>152</v>
      </c>
      <c r="E102" s="49">
        <v>5</v>
      </c>
      <c r="F102" s="52"/>
      <c r="G102" s="36">
        <f t="shared" si="1"/>
        <v>0</v>
      </c>
    </row>
    <row r="103" spans="1:7" ht="15">
      <c r="A103" s="43">
        <v>95</v>
      </c>
      <c r="B103" s="48" t="s">
        <v>164</v>
      </c>
      <c r="C103" s="49" t="s">
        <v>165</v>
      </c>
      <c r="D103" s="49" t="s">
        <v>152</v>
      </c>
      <c r="E103" s="49">
        <v>2</v>
      </c>
      <c r="F103" s="52"/>
      <c r="G103" s="36">
        <f t="shared" si="1"/>
        <v>0</v>
      </c>
    </row>
    <row r="104" spans="1:7" ht="15">
      <c r="A104" s="43">
        <v>96</v>
      </c>
      <c r="B104" s="48" t="s">
        <v>166</v>
      </c>
      <c r="C104" s="49" t="s">
        <v>165</v>
      </c>
      <c r="D104" s="49" t="s">
        <v>152</v>
      </c>
      <c r="E104" s="49">
        <v>1</v>
      </c>
      <c r="F104" s="52"/>
      <c r="G104" s="36">
        <f t="shared" si="1"/>
        <v>0</v>
      </c>
    </row>
    <row r="105" spans="1:7" ht="15">
      <c r="A105" s="43">
        <v>97</v>
      </c>
      <c r="B105" s="48" t="s">
        <v>167</v>
      </c>
      <c r="C105" s="49" t="s">
        <v>168</v>
      </c>
      <c r="D105" s="49" t="s">
        <v>152</v>
      </c>
      <c r="E105" s="49">
        <v>1</v>
      </c>
      <c r="F105" s="52"/>
      <c r="G105" s="36">
        <f t="shared" si="1"/>
        <v>0</v>
      </c>
    </row>
    <row r="106" spans="1:7" ht="15">
      <c r="A106" s="38"/>
      <c r="B106" s="50"/>
      <c r="C106" s="51"/>
      <c r="D106" s="51"/>
      <c r="E106" s="51"/>
      <c r="F106" s="39" t="s">
        <v>171</v>
      </c>
      <c r="G106" s="40">
        <f>SUM(G9:G105)</f>
        <v>0</v>
      </c>
    </row>
    <row r="107" spans="1:7" ht="15">
      <c r="A107" s="38"/>
      <c r="B107" s="50"/>
      <c r="C107" s="51"/>
      <c r="D107" s="51"/>
      <c r="E107" s="51"/>
      <c r="F107" s="39" t="s">
        <v>172</v>
      </c>
      <c r="G107" s="40">
        <f>+G106*0.2</f>
        <v>0</v>
      </c>
    </row>
    <row r="108" spans="1:7" ht="15">
      <c r="A108" s="38"/>
      <c r="B108" s="50"/>
      <c r="C108" s="51"/>
      <c r="D108" s="51"/>
      <c r="E108" s="51"/>
      <c r="F108" s="39" t="s">
        <v>173</v>
      </c>
      <c r="G108" s="40">
        <f>SUM(G106:G107)</f>
        <v>0</v>
      </c>
    </row>
    <row r="109" spans="1:7" ht="36.75" customHeight="1">
      <c r="A109" s="41"/>
      <c r="B109" s="42"/>
      <c r="C109" s="41"/>
      <c r="D109" s="41"/>
      <c r="E109" s="41"/>
      <c r="F109" s="41"/>
      <c r="G109" s="41"/>
    </row>
    <row r="110" spans="1:7" ht="64.5" customHeight="1">
      <c r="A110" s="41"/>
      <c r="B110" s="42"/>
      <c r="C110" s="41"/>
      <c r="D110" s="41"/>
      <c r="E110" s="41"/>
      <c r="F110" s="41"/>
      <c r="G110" s="41"/>
    </row>
    <row r="111" spans="1:7" ht="12.75" customHeight="1">
      <c r="A111" s="41"/>
      <c r="B111" s="42"/>
      <c r="C111" s="41"/>
      <c r="D111" s="41"/>
      <c r="E111" s="41"/>
      <c r="F111" s="41"/>
      <c r="G111" s="41"/>
    </row>
    <row r="112" spans="1:7">
      <c r="A112" s="41"/>
      <c r="B112" s="42"/>
      <c r="C112" s="41"/>
      <c r="D112" s="41"/>
      <c r="E112" s="41"/>
      <c r="F112" s="41"/>
      <c r="G112" s="41"/>
    </row>
    <row r="113" spans="1:7">
      <c r="A113" s="41"/>
      <c r="B113" s="42"/>
      <c r="C113" s="41"/>
      <c r="D113" s="41"/>
      <c r="E113" s="41"/>
      <c r="F113" s="41"/>
      <c r="G113" s="41"/>
    </row>
    <row r="114" spans="1:7">
      <c r="A114" s="41"/>
      <c r="B114" s="42"/>
      <c r="C114" s="41"/>
      <c r="D114" s="41"/>
      <c r="E114" s="41"/>
      <c r="F114" s="41"/>
      <c r="G114" s="41"/>
    </row>
    <row r="115" spans="1:7">
      <c r="A115" s="41"/>
      <c r="B115" s="42"/>
      <c r="C115" s="41"/>
      <c r="D115" s="41"/>
      <c r="E115" s="41"/>
      <c r="F115" s="41"/>
      <c r="G115" s="41"/>
    </row>
    <row r="116" spans="1:7">
      <c r="A116" s="41"/>
      <c r="B116" s="42"/>
      <c r="C116" s="41"/>
      <c r="D116" s="41"/>
      <c r="E116" s="41"/>
      <c r="F116" s="41"/>
      <c r="G116" s="41"/>
    </row>
    <row r="117" spans="1:7">
      <c r="A117" s="41"/>
      <c r="B117" s="42"/>
      <c r="C117" s="41"/>
      <c r="D117" s="41"/>
      <c r="E117" s="41"/>
      <c r="F117" s="41"/>
      <c r="G117" s="41"/>
    </row>
    <row r="118" spans="1:7">
      <c r="A118" s="41"/>
      <c r="B118" s="42"/>
      <c r="C118" s="41"/>
      <c r="D118" s="41"/>
      <c r="E118" s="41"/>
      <c r="F118" s="41"/>
      <c r="G118" s="41"/>
    </row>
    <row r="119" spans="1:7">
      <c r="A119" s="41"/>
      <c r="B119" s="42"/>
      <c r="C119" s="41"/>
      <c r="D119" s="41"/>
      <c r="E119" s="41"/>
      <c r="F119" s="41"/>
      <c r="G119" s="41"/>
    </row>
    <row r="120" spans="1:7">
      <c r="A120" s="41"/>
      <c r="B120" s="42"/>
      <c r="C120" s="41"/>
      <c r="D120" s="41"/>
      <c r="E120" s="41"/>
      <c r="F120" s="41"/>
      <c r="G120" s="41"/>
    </row>
    <row r="121" spans="1:7">
      <c r="A121" s="41"/>
      <c r="B121" s="42"/>
      <c r="C121" s="41"/>
      <c r="D121" s="41"/>
      <c r="E121" s="41"/>
      <c r="F121" s="41"/>
      <c r="G121" s="41"/>
    </row>
    <row r="122" spans="1:7">
      <c r="A122" s="41"/>
      <c r="B122" s="42"/>
      <c r="C122" s="41"/>
      <c r="D122" s="41"/>
      <c r="E122" s="41"/>
      <c r="F122" s="41"/>
      <c r="G122" s="41"/>
    </row>
    <row r="123" spans="1:7">
      <c r="A123" s="41"/>
      <c r="B123" s="42"/>
      <c r="C123" s="41"/>
      <c r="D123" s="41"/>
      <c r="E123" s="41"/>
      <c r="F123" s="41"/>
      <c r="G123" s="41"/>
    </row>
    <row r="124" spans="1:7" ht="9" customHeight="1">
      <c r="A124" s="41"/>
      <c r="B124" s="42"/>
      <c r="C124" s="41"/>
      <c r="D124" s="41"/>
      <c r="E124" s="41"/>
      <c r="F124" s="41"/>
      <c r="G124" s="41"/>
    </row>
    <row r="125" spans="1:7" ht="71.25" customHeight="1"/>
  </sheetData>
  <sheetProtection algorithmName="SHA-512" hashValue="hI+IZgdC9j+vRS6b1zyDXI8aJ56xA76utr6Lnt4jGP7UxJ9gKn1SLOYj4A/iotI61HN2W269NpEYnhkuqx5zYw==" saltValue="yriFCdV8U3GWJK7demiTcw==" spinCount="100000" sheet="1" objects="1" scenarios="1"/>
  <mergeCells count="5">
    <mergeCell ref="A3:G3"/>
    <mergeCell ref="B8:F8"/>
    <mergeCell ref="B6:G6"/>
    <mergeCell ref="A1:G1"/>
    <mergeCell ref="A2:G2"/>
  </mergeCells>
  <pageMargins left="0.78740157499999996" right="0.78740157499999996" top="0.984251969" bottom="0.984251969" header="0.4921259845" footer="0.492125984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BPU - DQE lot 1</vt:lpstr>
    </vt:vector>
  </TitlesOfParts>
  <Company>Le Sénat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lefebvre</dc:creator>
  <cp:lastModifiedBy>Denis FLOC'HLAY</cp:lastModifiedBy>
  <dcterms:created xsi:type="dcterms:W3CDTF">2021-06-08T14:06:11Z</dcterms:created>
  <dcterms:modified xsi:type="dcterms:W3CDTF">2025-07-01T09:17:10Z</dcterms:modified>
</cp:coreProperties>
</file>