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ademe.intra\angers$\PROJETS\DEC_Direction\03_Gestion\2_CONTRATS\2025\UG 07 SCEV\MARCHES\KVI_2025AC000074_Annualisation MODECOM 2026-2029\1_DCE\"/>
    </mc:Choice>
  </mc:AlternateContent>
  <xr:revisionPtr revIDLastSave="0" documentId="13_ncr:1_{735E1720-F0CE-478C-9EBC-0B8F24E1E586}" xr6:coauthVersionLast="47" xr6:coauthVersionMax="47" xr10:uidLastSave="{00000000-0000-0000-0000-000000000000}"/>
  <bookViews>
    <workbookView xWindow="-120" yWindow="-120" windowWidth="20730" windowHeight="11040" activeTab="1" xr2:uid="{8CC71C61-3DB0-4D8C-BC83-90D401A1C183}"/>
  </bookViews>
  <sheets>
    <sheet name="Annexe financière LOT 1" sheetId="5" r:id="rId1"/>
    <sheet name="Annexe financière LOTS 2-6" sheetId="8" r:id="rId2"/>
    <sheet name="Annexe financière LOT 7" sheetId="9" r:id="rId3"/>
    <sheet name="Annexe financière LOT 8" sheetId="10"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8" l="1"/>
  <c r="F9" i="8" s="1"/>
  <c r="E32" i="8"/>
  <c r="F32" i="8" s="1"/>
  <c r="E45" i="8"/>
  <c r="F45" i="8" s="1"/>
  <c r="E44" i="8"/>
  <c r="F44" i="8" s="1"/>
  <c r="E34" i="8"/>
  <c r="F34" i="8" s="1"/>
  <c r="E46" i="8"/>
  <c r="F46" i="8" s="1"/>
  <c r="E43" i="8"/>
  <c r="F43" i="8" s="1"/>
  <c r="E19" i="10" l="1"/>
  <c r="F19" i="10" s="1"/>
  <c r="E20" i="10"/>
  <c r="F20" i="10"/>
  <c r="E21" i="10"/>
  <c r="F21" i="10" s="1"/>
  <c r="E22" i="10"/>
  <c r="F22" i="10" s="1"/>
  <c r="E17" i="10"/>
  <c r="F17" i="10" s="1"/>
  <c r="E18" i="10"/>
  <c r="F18" i="10" s="1"/>
  <c r="E31" i="5"/>
  <c r="F31" i="5" s="1"/>
  <c r="E11" i="9"/>
  <c r="F11" i="9" s="1"/>
  <c r="E16" i="10"/>
  <c r="F16" i="10" s="1"/>
  <c r="E23" i="10"/>
  <c r="F23" i="10" s="1"/>
  <c r="E27" i="5"/>
  <c r="F27" i="5" s="1"/>
  <c r="E7" i="10"/>
  <c r="F7" i="10" s="1"/>
  <c r="E8" i="10"/>
  <c r="F8" i="10" s="1"/>
  <c r="E9" i="10"/>
  <c r="F9" i="10" s="1"/>
  <c r="E10" i="10"/>
  <c r="F10" i="10" s="1"/>
  <c r="E12" i="10"/>
  <c r="F12" i="10" s="1"/>
  <c r="E33" i="8"/>
  <c r="F33" i="8" s="1"/>
  <c r="E35" i="8"/>
  <c r="F35" i="8" s="1"/>
  <c r="E36" i="8"/>
  <c r="F36" i="8" s="1"/>
  <c r="E37" i="8"/>
  <c r="F37" i="8" s="1"/>
  <c r="E38" i="8"/>
  <c r="F38" i="8" s="1"/>
  <c r="E39" i="8"/>
  <c r="F39" i="8" s="1"/>
  <c r="E6" i="9"/>
  <c r="F6" i="9" s="1"/>
  <c r="E7" i="9"/>
  <c r="F7" i="9" s="1"/>
  <c r="E8" i="9"/>
  <c r="F8" i="9" s="1"/>
  <c r="E9" i="9"/>
  <c r="F9" i="9" s="1"/>
  <c r="E10" i="9"/>
  <c r="F10" i="9" s="1"/>
  <c r="E5" i="9"/>
  <c r="F5" i="9" s="1"/>
  <c r="E20" i="8"/>
  <c r="F20" i="8" s="1"/>
  <c r="E21" i="8"/>
  <c r="F21" i="8" s="1"/>
  <c r="E22" i="8"/>
  <c r="F22" i="8" s="1"/>
  <c r="E23" i="8"/>
  <c r="F23" i="8" s="1"/>
  <c r="E24" i="8"/>
  <c r="F24" i="8" s="1"/>
  <c r="E25" i="8"/>
  <c r="F25" i="8"/>
  <c r="E26" i="8"/>
  <c r="F26" i="8" s="1"/>
  <c r="E27" i="8"/>
  <c r="F27" i="8" s="1"/>
  <c r="E19" i="8"/>
  <c r="F19" i="8" s="1"/>
  <c r="E8" i="8"/>
  <c r="F8" i="8" s="1"/>
  <c r="E11" i="8"/>
  <c r="F11" i="8" s="1"/>
  <c r="E12" i="8"/>
  <c r="F12" i="8" s="1"/>
  <c r="E13" i="8"/>
  <c r="F13" i="8" s="1"/>
  <c r="E14" i="8"/>
  <c r="F14" i="8" s="1"/>
  <c r="E15" i="8"/>
  <c r="F15" i="8" s="1"/>
  <c r="E16" i="8"/>
  <c r="F16" i="8" s="1"/>
  <c r="E15" i="10"/>
  <c r="F15" i="10" s="1"/>
  <c r="E47" i="8"/>
  <c r="F47" i="8" s="1"/>
  <c r="E31" i="8"/>
  <c r="F31" i="8" s="1"/>
  <c r="E10" i="8"/>
  <c r="F10" i="8" s="1"/>
  <c r="E49" i="8"/>
  <c r="F49" i="8" s="1"/>
  <c r="E48" i="8"/>
  <c r="F48" i="8" s="1"/>
  <c r="E7" i="8"/>
  <c r="F7" i="8" s="1"/>
  <c r="E28" i="5"/>
  <c r="F28" i="5" s="1"/>
  <c r="E29" i="5"/>
  <c r="F29" i="5" s="1"/>
  <c r="E30" i="5"/>
  <c r="F30" i="5" s="1"/>
  <c r="E26" i="5"/>
  <c r="F26" i="5" s="1"/>
  <c r="E15" i="5"/>
  <c r="F15" i="5" s="1"/>
  <c r="E7" i="5"/>
  <c r="F7" i="5" s="1"/>
  <c r="E10" i="5"/>
  <c r="F10" i="5" s="1"/>
  <c r="E11" i="5"/>
  <c r="F11" i="5" s="1"/>
  <c r="E22" i="5"/>
  <c r="F22" i="5" s="1"/>
  <c r="E16" i="5"/>
  <c r="F16" i="5" s="1"/>
  <c r="E9" i="5"/>
  <c r="F9" i="5" s="1"/>
  <c r="E21" i="5" l="1"/>
  <c r="F21" i="5" s="1"/>
  <c r="E20" i="5"/>
  <c r="F20" i="5" s="1"/>
  <c r="E8" i="5"/>
  <c r="F8" i="5" s="1"/>
</calcChain>
</file>

<file path=xl/sharedStrings.xml><?xml version="1.0" encoding="utf-8"?>
<sst xmlns="http://schemas.openxmlformats.org/spreadsheetml/2006/main" count="170" uniqueCount="99">
  <si>
    <t>Taux de TVA</t>
  </si>
  <si>
    <t>Montant TVA</t>
  </si>
  <si>
    <t>Nature des prestations</t>
  </si>
  <si>
    <t>Prestations unitaires à bons de commandes LOT  1</t>
  </si>
  <si>
    <t>Montant total (€ HT)</t>
  </si>
  <si>
    <t>Montant total (€ TTC)</t>
  </si>
  <si>
    <t>Nombre de tâches commandées</t>
  </si>
  <si>
    <t>Coûts unitaires en euros HT</t>
  </si>
  <si>
    <t xml:space="preserve">Coût total en euros HT  pour 1 an </t>
  </si>
  <si>
    <t>TOTAL  LOT 1</t>
  </si>
  <si>
    <t>Coût total en euros HT  pour 1 an*</t>
  </si>
  <si>
    <t xml:space="preserve">* Formule préremplie, ne pas modifier </t>
  </si>
  <si>
    <t>Coût total en euros HT  pour toute la durée de la prestation entre 2026 et 2029*</t>
  </si>
  <si>
    <t>Coût total en euros HT pour toute la durée de la prestation entre 2026 et 2029</t>
  </si>
  <si>
    <t>Forfait déplacement Paris***</t>
  </si>
  <si>
    <t xml:space="preserve">*** Le coût du forfait déplacement devra comprendre, pour l’ensemble des déplacements, les prix des voyages, des indemnités repas et éventuellement des nuitées. </t>
  </si>
  <si>
    <t>Forfait déplacements Province***</t>
  </si>
  <si>
    <t>** Le plan d’échantillonnage de l’année 2026 sera initialement élaboré par l’ADEME fin 2025, en dehors du périmètre du présent marché, sur la base des données de l’Enquête Collecte 2023. L’AMO sera responsable des ajustements de ce plan pour la campagne 2026, puis assurera l’élaboration complète des plans d’échantillonnage pour les campagnes 2027 et 2028.</t>
  </si>
  <si>
    <t>Location d’un site pour échantillonnage et/ou tri à la journée</t>
  </si>
  <si>
    <t>Location d'engins de manutention pour échantillonnage et/ou rechargement des déchets à la journée</t>
  </si>
  <si>
    <t>Transport des déchets vers la zone d'échantillonnage (coût au km)</t>
  </si>
  <si>
    <t>Transport d’un échantillon vers la zone de tri (coût au km)</t>
  </si>
  <si>
    <t>Transport des déchets vers leur exutoire (coût au km)</t>
  </si>
  <si>
    <t>TOTAL  LOTS 2-6</t>
  </si>
  <si>
    <t xml:space="preserve">***Le coût du forfait déplacement devra comprendre, pour l’ensemble des déplacements, les prix des voyages, des indemnités repas et éventuellement des nuitées. </t>
  </si>
  <si>
    <t>TOTAL  LOT 7</t>
  </si>
  <si>
    <t>Prestations unitaires à bons de commandes LOT  7</t>
  </si>
  <si>
    <t>Prestations unitaires à bons de commandes LOTS 2-6</t>
  </si>
  <si>
    <t>TOTAL  LOT 8</t>
  </si>
  <si>
    <r>
      <t>Préparation</t>
    </r>
    <r>
      <rPr>
        <sz val="10"/>
        <color theme="1"/>
        <rFont val="Times New Roman"/>
        <family val="1"/>
      </rPr>
      <t xml:space="preserve"> </t>
    </r>
    <r>
      <rPr>
        <sz val="10"/>
        <color theme="1"/>
        <rFont val="Aptos Narrow"/>
        <family val="2"/>
        <scheme val="minor"/>
      </rPr>
      <t>d'un échantillon</t>
    </r>
  </si>
  <si>
    <t>Caractérisation OMR (2 échantillons) et CS multi-matériaux (1 échantillon)</t>
  </si>
  <si>
    <t>Caractérisation CS biodéchets (2 échantillons)</t>
  </si>
  <si>
    <t>Déchèterie</t>
  </si>
  <si>
    <t>Méthodologie, organisation et qualité des campagnes</t>
  </si>
  <si>
    <t>Outil de suivi</t>
  </si>
  <si>
    <t xml:space="preserve"> Analyses statistiques et exploitation de l’ensemble des résultats</t>
  </si>
  <si>
    <t xml:space="preserve"> Planification, suivi opérationnel et pilotage des campagnes de caractérisation</t>
  </si>
  <si>
    <t>Réunions de pilotage et rendus de la prestation</t>
  </si>
  <si>
    <r>
      <t xml:space="preserve">Dans la réponse à l’appel d’offres, reprendre impérativement le tableau récapitulatif ci-dessous.
</t>
    </r>
    <r>
      <rPr>
        <b/>
        <sz val="11"/>
        <color theme="1"/>
        <rFont val="Aptos Narrow"/>
        <family val="2"/>
        <scheme val="minor"/>
      </rPr>
      <t>Ces prix sont fermes, définitifs et non révisables.</t>
    </r>
    <r>
      <rPr>
        <sz val="11"/>
        <color theme="1"/>
        <rFont val="Aptos Narrow"/>
        <family val="2"/>
        <scheme val="minor"/>
      </rPr>
      <t xml:space="preserve">
La comparaison financière des offres sera réalisée sur la base de la grille financière ci-dessous. Il s'agit du scénario prévisionnel des commandes ponctuelles que l'ADEME pourrait passer sur une année. Il ne s'agit pas d'un engagement de volumes, mais d'un </t>
    </r>
    <r>
      <rPr>
        <b/>
        <sz val="11"/>
        <color theme="1"/>
        <rFont val="Aptos Narrow"/>
        <family val="2"/>
        <scheme val="minor"/>
      </rPr>
      <t>scénario de référence annuel</t>
    </r>
    <r>
      <rPr>
        <sz val="11"/>
        <color theme="1"/>
        <rFont val="Aptos Narrow"/>
        <family val="2"/>
        <scheme val="minor"/>
      </rPr>
      <t xml:space="preserve"> permettant de comparer les offres dans des conditions proches de la réalité. Les champs à compléter sont indiqués en </t>
    </r>
    <r>
      <rPr>
        <b/>
        <sz val="11"/>
        <color theme="3" tint="0.499984740745262"/>
        <rFont val="Aptos Narrow"/>
        <family val="2"/>
        <scheme val="minor"/>
      </rPr>
      <t>bleu</t>
    </r>
    <r>
      <rPr>
        <sz val="11"/>
        <color theme="1"/>
        <rFont val="Aptos Narrow"/>
        <family val="2"/>
        <scheme val="minor"/>
      </rPr>
      <t>.</t>
    </r>
  </si>
  <si>
    <r>
      <t xml:space="preserve">Création de l'outil </t>
    </r>
    <r>
      <rPr>
        <i/>
        <sz val="11"/>
        <color theme="1"/>
        <rFont val="Aptos Narrow"/>
        <family val="2"/>
        <scheme val="minor"/>
      </rPr>
      <t>(seulement en 2026)</t>
    </r>
  </si>
  <si>
    <t>Prestations unitaires à bons de commandes LOT  8</t>
  </si>
  <si>
    <r>
      <t xml:space="preserve">Dans la réponse à l’appel d’offres, reprendre impérativement le tableau récapitulatif ci-dessous.
</t>
    </r>
    <r>
      <rPr>
        <b/>
        <sz val="11"/>
        <color theme="1"/>
        <rFont val="Aptos Narrow"/>
        <family val="2"/>
        <scheme val="minor"/>
      </rPr>
      <t>Ces prix sont fermes, définitifs et non révisables.</t>
    </r>
    <r>
      <rPr>
        <sz val="11"/>
        <color theme="1"/>
        <rFont val="Aptos Narrow"/>
        <family val="2"/>
        <scheme val="minor"/>
      </rPr>
      <t xml:space="preserve">
La comparaison financière des offres sera réalisée sur la base de la grille financière ci-dessous. Il s'agit du scénario prévisionnel des commandes ponctuelles que l'ADEME pourrait passer sur une année. Il ne s'agit pas d'un engagement de volumes, mais d'un </t>
    </r>
    <r>
      <rPr>
        <b/>
        <sz val="11"/>
        <color theme="1"/>
        <rFont val="Aptos Narrow"/>
        <family val="2"/>
        <scheme val="minor"/>
      </rPr>
      <t>scénario de référence</t>
    </r>
    <r>
      <rPr>
        <sz val="11"/>
        <color theme="1"/>
        <rFont val="Aptos Narrow"/>
        <family val="2"/>
        <scheme val="minor"/>
      </rPr>
      <t xml:space="preserve"> </t>
    </r>
    <r>
      <rPr>
        <b/>
        <sz val="11"/>
        <color theme="1"/>
        <rFont val="Aptos Narrow"/>
        <family val="2"/>
        <scheme val="minor"/>
      </rPr>
      <t>annuel</t>
    </r>
    <r>
      <rPr>
        <sz val="11"/>
        <color theme="1"/>
        <rFont val="Aptos Narrow"/>
        <family val="2"/>
        <scheme val="minor"/>
      </rPr>
      <t xml:space="preserve"> permettant de comparer les offres dans des conditions proches de la réalité. Les champs à compléter sont indiqués en </t>
    </r>
    <r>
      <rPr>
        <b/>
        <sz val="11"/>
        <color theme="3" tint="0.499984740745262"/>
        <rFont val="Aptos Narrow"/>
        <family val="2"/>
        <scheme val="minor"/>
      </rPr>
      <t>bleu</t>
    </r>
    <r>
      <rPr>
        <sz val="11"/>
        <color theme="1"/>
        <rFont val="Aptos Narrow"/>
        <family val="2"/>
        <scheme val="minor"/>
      </rPr>
      <t>.</t>
    </r>
  </si>
  <si>
    <t>Planification et suivi opérationnel d'une campagne annuelle de caractérisation</t>
  </si>
  <si>
    <t>Pilotage d'une campagne annuelle de caractérisation</t>
  </si>
  <si>
    <t>Forfait déplacements Province****</t>
  </si>
  <si>
    <t>Forfait déplacement Paris****</t>
  </si>
  <si>
    <t>***Intégration potentielle de données issues de caractérisations locales menées par les collectivités à partir de 2027 (à étudier en 2026).</t>
  </si>
  <si>
    <t xml:space="preserve">****Le coût du forfait déplacement devra comprendre, pour l’ensemble des déplacements, les prix des voyages, des indemnités repas et éventuellement des nuitées. </t>
  </si>
  <si>
    <t>Suivi administratif sur une année des lots 2-6 (facturation, bons de commande)</t>
  </si>
  <si>
    <t>Réunion (dont préparation, rédaction de relevés de décisions)</t>
  </si>
  <si>
    <t>Formation (dont préparation, rédaction de relevés de décisions)</t>
  </si>
  <si>
    <t>Rédaction du rapport final d'une campagne annuelle de caractérisation</t>
  </si>
  <si>
    <t>Suivi et gestion administrative d'une campagne annuelle de caractérisation</t>
  </si>
  <si>
    <t>Mesure d'humidité d'un échantillon</t>
  </si>
  <si>
    <t>Analyse du Pouvoir Calorique Inférieur d'un échantillon</t>
  </si>
  <si>
    <t>Analyse des fines inférieures à 8mm d'un échantillon</t>
  </si>
  <si>
    <t>Rédaction du rapport d'avancement d'une campagne annuelle de caractérisation</t>
  </si>
  <si>
    <t>Rédaction du rapport final  d'une campagne annuelle de caractérisation</t>
  </si>
  <si>
    <t>Intégration des données  d'une campagne annuelle de caractérisation et de l’Enquête Collecte associée</t>
  </si>
  <si>
    <t>Contrôles de cohérence des données  d'une campagne annuelle de caractérisation</t>
  </si>
  <si>
    <t>Analyses statistiques et exploitation de l’ensemble des résultats d'une campagne annuelle de caractérisation</t>
  </si>
  <si>
    <t>Réunion en visio avec le titulaire du Lot 1 Assistance à maîtrise d’ouvrage et l'ADEME</t>
  </si>
  <si>
    <t>Coordination avec  le titulaire du Lot 1 Assistance à maîtrise d’ouvrage (dont partage des données nécessaires à l’élaboration du plan d’échantillonnage) pour une campagne annuelle de caractérisation</t>
  </si>
  <si>
    <t>Rédaction du diaporama  d'une campagne annuelle de caractérisation</t>
  </si>
  <si>
    <t>Rédaction du résumé  d'une campagne annuelle de caractérisation</t>
  </si>
  <si>
    <t xml:space="preserve">Réalisation d'une infographie des résultats </t>
  </si>
  <si>
    <t>Rédaction da la synthèse nationale  d'une campagne annuelle de caractérisation</t>
  </si>
  <si>
    <t>Coordination avec la Fabrique de la donnée de l'ADEME (dont intégration des résultats, transmission des calculs et des analyses statistiques dans les outils internes de l’ADEME) pour une campagne annuelle de caractérisation</t>
  </si>
  <si>
    <t>Elaboration du plan d’échantillonnage **  d'une campagne annuelle de caractérisation</t>
  </si>
  <si>
    <t>Actualisation des guides méthodologiques  d'une campagne annuelle de caractérisation</t>
  </si>
  <si>
    <t>Organisation et qualité  d'une campagne annuelle de caractérisation, conduite du projet</t>
  </si>
  <si>
    <t>Qualité des données  d'une campagne annuelle de caractérisation  (dont vérification des échantillons, contrôle de la cohérence des masses)</t>
  </si>
  <si>
    <t>Intégration des données individuelles d'une collectivité***  pour une campagne annuelle de caractérisation</t>
  </si>
  <si>
    <t>Evolution de l'outil, supports de formation, export des données d'une campagne annuelle de caractérisation</t>
  </si>
  <si>
    <t>Intégration des données individuelles d'une collectivité** pour une campagne annuelle de caractérisation</t>
  </si>
  <si>
    <t>Tri (2 échantillons CSB)</t>
  </si>
  <si>
    <t>Formation obligatoire (1 journée)</t>
  </si>
  <si>
    <t xml:space="preserve">Rapport de campagne par commune </t>
  </si>
  <si>
    <t xml:space="preserve">Rapport de campagne par déchèterie </t>
  </si>
  <si>
    <t>** Seules les bennes Tout-Venant seront caractérisées en 2026 (4 caractérisations par déchèterie  dans 4 déchèteries différentes,  c'est-à-dire 16 caractérisations de bennes Tout-Venant par an par lot géographique), des caractérisations d’autres types de bennes (p.ex. Mobilier, Plastique etc.) pourront être envisagées en 2027 et 2028, en fonction des besoins identifiés.</t>
  </si>
  <si>
    <t>Suivi d'une campagne annuelle de caractérisation</t>
  </si>
  <si>
    <t>Réunion Comité de campagne (dont préparation)</t>
  </si>
  <si>
    <t>Préparation de la campagne pour une  déchèterie</t>
  </si>
  <si>
    <t>Location pelle à grappin à la journée (avec conducteur si besoin)</t>
  </si>
  <si>
    <t xml:space="preserve">Préparation de la campagne pour une commune </t>
  </si>
  <si>
    <r>
      <t>Préparation et envoi</t>
    </r>
    <r>
      <rPr>
        <sz val="10"/>
        <color theme="1"/>
        <rFont val="Times New Roman"/>
        <family val="1"/>
      </rPr>
      <t xml:space="preserve"> </t>
    </r>
    <r>
      <rPr>
        <sz val="10"/>
        <color theme="1"/>
        <rFont val="Aptos Narrow"/>
        <family val="2"/>
        <scheme val="minor"/>
      </rPr>
      <t>d’un</t>
    </r>
    <r>
      <rPr>
        <sz val="10"/>
        <color theme="1"/>
        <rFont val="Times New Roman"/>
        <family val="1"/>
      </rPr>
      <t xml:space="preserve"> </t>
    </r>
    <r>
      <rPr>
        <sz val="10"/>
        <color theme="1"/>
        <rFont val="Aptos Narrow"/>
        <family val="2"/>
        <scheme val="minor"/>
      </rPr>
      <t>échantillon</t>
    </r>
    <r>
      <rPr>
        <sz val="10"/>
        <color theme="1"/>
        <rFont val="Times New Roman"/>
        <family val="1"/>
      </rPr>
      <t xml:space="preserve"> </t>
    </r>
    <r>
      <rPr>
        <sz val="10"/>
        <color theme="1"/>
        <rFont val="Aptos Narrow"/>
        <family val="2"/>
        <scheme val="minor"/>
      </rPr>
      <t>pour</t>
    </r>
    <r>
      <rPr>
        <sz val="10"/>
        <color theme="1"/>
        <rFont val="Times New Roman"/>
        <family val="1"/>
      </rPr>
      <t xml:space="preserve"> </t>
    </r>
    <r>
      <rPr>
        <sz val="10"/>
        <color theme="1"/>
        <rFont val="Aptos Narrow"/>
        <family val="2"/>
        <scheme val="minor"/>
      </rPr>
      <t>analyses physico-chimiques</t>
    </r>
  </si>
  <si>
    <t>Transmission des données et résultats via les outils et fiches fournis par l’AMO pour une commune</t>
  </si>
  <si>
    <t xml:space="preserve">Préparation de la campagne  pour une commune </t>
  </si>
  <si>
    <r>
      <t xml:space="preserve">Dans la réponse à l’appel d’offres, reprendre impérativement le tableau récapitulatif ci-dessous.
</t>
    </r>
    <r>
      <rPr>
        <b/>
        <sz val="11"/>
        <color theme="1"/>
        <rFont val="Aptos Narrow"/>
        <family val="2"/>
        <scheme val="minor"/>
      </rPr>
      <t>Ces prix sont fermes, définitifs et non révisables.</t>
    </r>
    <r>
      <rPr>
        <sz val="11"/>
        <color theme="1"/>
        <rFont val="Aptos Narrow"/>
        <family val="2"/>
        <scheme val="minor"/>
      </rPr>
      <t xml:space="preserve">
La comparaison financière des offres sera réalisée sur la base de la grille financière ci- dessous, celle-ci est issue d’un scénario de référence basé sur</t>
    </r>
    <r>
      <rPr>
        <b/>
        <u/>
        <sz val="11"/>
        <color rgb="FFEE0000"/>
        <rFont val="Aptos Narrow"/>
        <family val="2"/>
        <scheme val="minor"/>
      </rPr>
      <t xml:space="preserve"> </t>
    </r>
    <r>
      <rPr>
        <b/>
        <u/>
        <sz val="11"/>
        <rFont val="Aptos Narrow"/>
        <family val="2"/>
        <scheme val="minor"/>
      </rPr>
      <t>1 commune et 1 déchèterie</t>
    </r>
    <r>
      <rPr>
        <sz val="11"/>
        <rFont val="Aptos Narrow"/>
        <family val="2"/>
        <scheme val="minor"/>
      </rPr>
      <t xml:space="preserve">. </t>
    </r>
    <r>
      <rPr>
        <sz val="11"/>
        <color theme="1"/>
        <rFont val="Aptos Narrow"/>
        <family val="2"/>
        <scheme val="minor"/>
      </rPr>
      <t xml:space="preserve"> Il s'agit du scénario prévisionnel des commandes ponctuelles que l'ADEME pourrait passer sur une année. Il ne s'agit pas d'un engagement de volumes, mais d'un </t>
    </r>
    <r>
      <rPr>
        <b/>
        <sz val="11"/>
        <color theme="1"/>
        <rFont val="Aptos Narrow"/>
        <family val="2"/>
        <scheme val="minor"/>
      </rPr>
      <t>scénario de référence</t>
    </r>
    <r>
      <rPr>
        <sz val="11"/>
        <color theme="1"/>
        <rFont val="Aptos Narrow"/>
        <family val="2"/>
        <scheme val="minor"/>
      </rPr>
      <t xml:space="preserve"> permettant de comparer les offres dans des conditions proches de la réalité. Les champs à compléter sont indiqués en </t>
    </r>
    <r>
      <rPr>
        <b/>
        <sz val="11"/>
        <color theme="3" tint="0.499984740745262"/>
        <rFont val="Aptos Narrow"/>
        <family val="2"/>
        <scheme val="minor"/>
      </rPr>
      <t>bleu</t>
    </r>
    <r>
      <rPr>
        <sz val="11"/>
        <color theme="1"/>
        <rFont val="Aptos Narrow"/>
        <family val="2"/>
        <scheme val="minor"/>
      </rPr>
      <t>.
Le prix unitaire par type de tâche correspond à l’ensemble des opérations à mener par type de tâche pour une commune/déchèterie, selon les guides méthodologiques OMR/CS et Déchèterie. Le prix des déplacements du titulaire de son lieu d’implantation habituel vers les différents lieux de réalisation de la campagne est à internaliser aux différents prix unitaires. De la même manière, les coûts d’achats de matériels divers (caisse palette, bacs, balances, …) sont également à internaliser aux différents prix unitaires. Le prix unitaire pour les mesures d’humidité et pour la préparation et l’envoi pour les analyses physico-chimiques d’un échantillon doit bien prendre en compte les sous-échantillons.</t>
    </r>
  </si>
  <si>
    <t>Echantillonnage (2 échantillons CSB)</t>
  </si>
  <si>
    <t>Tri (2 échantillons OMR, 1 échantillon CSM)</t>
  </si>
  <si>
    <t>Echantillonnage (2 échantillons OMR, 1 échantillon CSM)</t>
  </si>
  <si>
    <t>Transmission des données et résultats via les outils et fiches fournis par l’AMO pour une déchèterie</t>
  </si>
  <si>
    <r>
      <t>Caractérisation</t>
    </r>
    <r>
      <rPr>
        <sz val="11"/>
        <color theme="1"/>
        <rFont val="Times New Roman"/>
        <family val="1"/>
      </rPr>
      <t xml:space="preserve"> </t>
    </r>
    <r>
      <rPr>
        <sz val="11"/>
        <color theme="1"/>
        <rFont val="Aptos Narrow"/>
        <family val="2"/>
        <scheme val="minor"/>
      </rPr>
      <t>d’une</t>
    </r>
    <r>
      <rPr>
        <sz val="11"/>
        <color theme="1"/>
        <rFont val="Times New Roman"/>
        <family val="1"/>
      </rPr>
      <t xml:space="preserve"> </t>
    </r>
    <r>
      <rPr>
        <sz val="11"/>
        <color theme="1"/>
        <rFont val="Aptos Narrow"/>
        <family val="2"/>
        <scheme val="minor"/>
      </rPr>
      <t>benne</t>
    </r>
    <r>
      <rPr>
        <sz val="11"/>
        <color theme="1"/>
        <rFont val="Times New Roman"/>
        <family val="1"/>
      </rPr>
      <t xml:space="preserve"> </t>
    </r>
    <r>
      <rPr>
        <sz val="11"/>
        <color theme="1"/>
        <rFont val="Aptos Narrow"/>
        <family val="2"/>
        <scheme val="minor"/>
      </rPr>
      <t>tout-venant**</t>
    </r>
  </si>
  <si>
    <r>
      <t>Caractérisation</t>
    </r>
    <r>
      <rPr>
        <sz val="11"/>
        <color theme="1"/>
        <rFont val="Times New Roman"/>
        <family val="1"/>
      </rPr>
      <t xml:space="preserve"> </t>
    </r>
    <r>
      <rPr>
        <sz val="11"/>
        <color theme="1"/>
        <rFont val="Aptos Narrow"/>
        <family val="2"/>
        <scheme val="minor"/>
      </rPr>
      <t>d’une</t>
    </r>
    <r>
      <rPr>
        <sz val="11"/>
        <color theme="1"/>
        <rFont val="Times New Roman"/>
        <family val="1"/>
      </rPr>
      <t xml:space="preserve"> </t>
    </r>
    <r>
      <rPr>
        <sz val="11"/>
        <color theme="1"/>
        <rFont val="Aptos Narrow"/>
        <family val="2"/>
        <scheme val="minor"/>
      </rPr>
      <t>benne</t>
    </r>
    <r>
      <rPr>
        <sz val="11"/>
        <color theme="1"/>
        <rFont val="Times New Roman"/>
        <family val="1"/>
      </rPr>
      <t xml:space="preserve"> </t>
    </r>
    <r>
      <rPr>
        <sz val="11"/>
        <color theme="1"/>
        <rFont val="Aptos Narrow"/>
        <family val="2"/>
        <scheme val="minor"/>
      </rPr>
      <t>autre</t>
    </r>
    <r>
      <rPr>
        <sz val="11"/>
        <color theme="1"/>
        <rFont val="Times New Roman"/>
        <family val="1"/>
      </rPr>
      <t xml:space="preserve"> </t>
    </r>
    <r>
      <rPr>
        <sz val="11"/>
        <color theme="1"/>
        <rFont val="Aptos Narrow"/>
        <family val="2"/>
        <scheme val="minor"/>
      </rPr>
      <t>que</t>
    </r>
    <r>
      <rPr>
        <sz val="11"/>
        <color theme="1"/>
        <rFont val="Times New Roman"/>
        <family val="1"/>
      </rPr>
      <t xml:space="preserve"> </t>
    </r>
    <r>
      <rPr>
        <sz val="11"/>
        <color theme="1"/>
        <rFont val="Aptos Narrow"/>
        <family val="2"/>
        <scheme val="minor"/>
      </rPr>
      <t>tout-venant**</t>
    </r>
  </si>
  <si>
    <r>
      <t>Rotation</t>
    </r>
    <r>
      <rPr>
        <sz val="11"/>
        <color theme="1"/>
        <rFont val="Times New Roman"/>
        <family val="1"/>
      </rPr>
      <t xml:space="preserve"> </t>
    </r>
    <r>
      <rPr>
        <sz val="11"/>
        <color theme="1"/>
        <rFont val="Aptos Narrow"/>
        <family val="2"/>
        <scheme val="minor"/>
      </rPr>
      <t>supplémentaire</t>
    </r>
    <r>
      <rPr>
        <sz val="11"/>
        <color theme="1"/>
        <rFont val="Times New Roman"/>
        <family val="1"/>
      </rPr>
      <t xml:space="preserve"> </t>
    </r>
    <r>
      <rPr>
        <sz val="11"/>
        <color theme="1"/>
        <rFont val="Aptos Narrow"/>
        <family val="2"/>
        <scheme val="minor"/>
      </rPr>
      <t>d’une</t>
    </r>
    <r>
      <rPr>
        <sz val="11"/>
        <color theme="1"/>
        <rFont val="Times New Roman"/>
        <family val="1"/>
      </rPr>
      <t xml:space="preserve"> </t>
    </r>
    <r>
      <rPr>
        <sz val="11"/>
        <color theme="1"/>
        <rFont val="Aptos Narrow"/>
        <family val="2"/>
        <scheme val="minor"/>
      </rPr>
      <t>benne</t>
    </r>
  </si>
  <si>
    <r>
      <t>Location</t>
    </r>
    <r>
      <rPr>
        <sz val="11"/>
        <color theme="1"/>
        <rFont val="Times New Roman"/>
        <family val="1"/>
      </rPr>
      <t xml:space="preserve"> </t>
    </r>
    <r>
      <rPr>
        <sz val="11"/>
        <color theme="1"/>
        <rFont val="Aptos Narrow"/>
        <family val="2"/>
        <scheme val="minor"/>
      </rPr>
      <t>d’un</t>
    </r>
    <r>
      <rPr>
        <sz val="11"/>
        <color theme="1"/>
        <rFont val="Times New Roman"/>
        <family val="1"/>
      </rPr>
      <t xml:space="preserve"> </t>
    </r>
    <r>
      <rPr>
        <sz val="11"/>
        <color theme="1"/>
        <rFont val="Aptos Narrow"/>
        <family val="2"/>
        <scheme val="minor"/>
      </rPr>
      <t>site de tri à la journée</t>
    </r>
  </si>
  <si>
    <r>
      <t>Transport</t>
    </r>
    <r>
      <rPr>
        <sz val="11"/>
        <color theme="1"/>
        <rFont val="Times New Roman"/>
        <family val="1"/>
      </rPr>
      <t xml:space="preserve"> </t>
    </r>
    <r>
      <rPr>
        <sz val="11"/>
        <color theme="1"/>
        <rFont val="Aptos Narrow"/>
        <family val="2"/>
        <scheme val="minor"/>
      </rPr>
      <t>d’une</t>
    </r>
    <r>
      <rPr>
        <sz val="11"/>
        <color theme="1"/>
        <rFont val="Times New Roman"/>
        <family val="1"/>
      </rPr>
      <t xml:space="preserve"> </t>
    </r>
    <r>
      <rPr>
        <sz val="11"/>
        <color theme="1"/>
        <rFont val="Aptos Narrow"/>
        <family val="2"/>
        <scheme val="minor"/>
      </rPr>
      <t>benne</t>
    </r>
    <r>
      <rPr>
        <sz val="11"/>
        <color theme="1"/>
        <rFont val="Times New Roman"/>
        <family val="1"/>
      </rPr>
      <t xml:space="preserve"> </t>
    </r>
    <r>
      <rPr>
        <sz val="11"/>
        <color theme="1"/>
        <rFont val="Aptos Narrow"/>
        <family val="2"/>
        <scheme val="minor"/>
      </rPr>
      <t>(coût au km)</t>
    </r>
  </si>
  <si>
    <r>
      <t>Location</t>
    </r>
    <r>
      <rPr>
        <sz val="11"/>
        <color theme="1"/>
        <rFont val="Times New Roman"/>
        <family val="1"/>
      </rPr>
      <t xml:space="preserve"> </t>
    </r>
    <r>
      <rPr>
        <sz val="11"/>
        <color theme="1"/>
        <rFont val="Aptos Narrow"/>
        <family val="2"/>
        <scheme val="minor"/>
      </rPr>
      <t>d’une</t>
    </r>
    <r>
      <rPr>
        <sz val="11"/>
        <color theme="1"/>
        <rFont val="Times New Roman"/>
        <family val="1"/>
      </rPr>
      <t xml:space="preserve"> </t>
    </r>
    <r>
      <rPr>
        <sz val="11"/>
        <color theme="1"/>
        <rFont val="Aptos Narrow"/>
        <family val="2"/>
        <scheme val="minor"/>
      </rPr>
      <t>benne à la journée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</si>
</sst>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3" x14ac:knownFonts="1">
    <font>
      <sz val="11"/>
      <color theme="1"/>
      <name val="Aptos Narrow"/>
      <family val="2"/>
      <scheme val="minor"/>
    </font>
    <font>
      <b/>
      <sz val="11"/>
      <color theme="1"/>
      <name val="Aptos Narrow"/>
      <family val="2"/>
      <scheme val="minor"/>
    </font>
    <font>
      <sz val="11"/>
      <name val="Aptos Narrow"/>
      <family val="2"/>
      <scheme val="minor"/>
    </font>
    <font>
      <i/>
      <sz val="11"/>
      <color theme="1"/>
      <name val="Aptos Narrow"/>
      <family val="2"/>
      <scheme val="minor"/>
    </font>
    <font>
      <sz val="11"/>
      <color theme="1"/>
      <name val="Aptos"/>
      <family val="2"/>
    </font>
    <font>
      <sz val="10"/>
      <color theme="1"/>
      <name val="Aptos Narrow"/>
      <family val="2"/>
      <scheme val="minor"/>
    </font>
    <font>
      <sz val="10"/>
      <color theme="1"/>
      <name val="Times New Roman"/>
      <family val="1"/>
    </font>
    <font>
      <b/>
      <sz val="11"/>
      <color theme="3" tint="0.499984740745262"/>
      <name val="Aptos Narrow"/>
      <family val="2"/>
      <scheme val="minor"/>
    </font>
    <font>
      <b/>
      <u/>
      <sz val="11"/>
      <color rgb="FFEE0000"/>
      <name val="Aptos Narrow"/>
      <family val="2"/>
      <scheme val="minor"/>
    </font>
    <font>
      <b/>
      <u/>
      <sz val="11"/>
      <name val="Aptos Narrow"/>
      <family val="2"/>
      <scheme val="minor"/>
    </font>
    <font>
      <sz val="11"/>
      <color rgb="FFFF0000"/>
      <name val="Aptos Narrow"/>
      <family val="2"/>
      <scheme val="minor"/>
    </font>
    <font>
      <sz val="11"/>
      <color theme="1"/>
      <name val="Aptos Narrow"/>
      <family val="2"/>
      <scheme val="minor"/>
    </font>
    <font>
      <sz val="11"/>
      <color theme="1"/>
      <name val="Times New Roman"/>
      <family val="1"/>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3" tint="0.8999908444471571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32">
    <xf numFmtId="0" fontId="0" fillId="0" borderId="0" xfId="0"/>
    <xf numFmtId="0" fontId="0" fillId="0" borderId="1" xfId="0" applyBorder="1"/>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0" borderId="2" xfId="0" applyFont="1" applyBorder="1"/>
    <xf numFmtId="0" fontId="1" fillId="2" borderId="3" xfId="0" applyFont="1" applyFill="1" applyBorder="1" applyAlignment="1">
      <alignment horizontal="center" vertical="center" wrapText="1"/>
    </xf>
    <xf numFmtId="0" fontId="0" fillId="0" borderId="1" xfId="0" applyBorder="1" applyAlignment="1">
      <alignment wrapText="1"/>
    </xf>
    <xf numFmtId="0" fontId="2" fillId="0" borderId="1" xfId="0" applyFont="1" applyBorder="1"/>
    <xf numFmtId="0" fontId="0" fillId="0" borderId="0" xfId="0" applyAlignment="1">
      <alignment vertical="center"/>
    </xf>
    <xf numFmtId="0" fontId="2" fillId="0" borderId="1" xfId="0" applyFont="1" applyBorder="1" applyAlignment="1">
      <alignment vertical="center"/>
    </xf>
    <xf numFmtId="44" fontId="0" fillId="0" borderId="1" xfId="0" applyNumberFormat="1" applyBorder="1" applyAlignment="1">
      <alignment vertical="center"/>
    </xf>
    <xf numFmtId="0" fontId="0" fillId="0" borderId="1" xfId="0" applyBorder="1" applyAlignment="1">
      <alignment vertical="center"/>
    </xf>
    <xf numFmtId="44" fontId="2" fillId="0" borderId="1" xfId="0" applyNumberFormat="1" applyFont="1" applyBorder="1" applyAlignment="1">
      <alignment vertical="center"/>
    </xf>
    <xf numFmtId="0" fontId="4" fillId="0" borderId="1" xfId="0" applyFont="1" applyBorder="1"/>
    <xf numFmtId="0" fontId="0" fillId="0" borderId="1" xfId="0" applyBorder="1" applyAlignment="1">
      <alignment horizontal="left"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44" fontId="0" fillId="0" borderId="0" xfId="0" applyNumberFormat="1" applyAlignment="1">
      <alignment vertical="center"/>
    </xf>
    <xf numFmtId="0" fontId="2" fillId="0" borderId="0" xfId="0" applyFont="1"/>
    <xf numFmtId="44" fontId="0" fillId="4" borderId="1" xfId="0" applyNumberFormat="1" applyFill="1" applyBorder="1" applyAlignment="1">
      <alignment vertical="center"/>
    </xf>
    <xf numFmtId="164" fontId="0" fillId="4" borderId="1" xfId="0" applyNumberFormat="1" applyFill="1" applyBorder="1" applyAlignment="1">
      <alignment vertical="center"/>
    </xf>
    <xf numFmtId="0" fontId="0" fillId="4" borderId="2" xfId="0" applyFill="1" applyBorder="1" applyAlignment="1">
      <alignment vertical="center"/>
    </xf>
    <xf numFmtId="0" fontId="0" fillId="4" borderId="6" xfId="0" applyFill="1" applyBorder="1" applyAlignment="1">
      <alignment vertical="center"/>
    </xf>
    <xf numFmtId="0" fontId="10" fillId="0" borderId="0" xfId="0" applyFont="1"/>
    <xf numFmtId="0" fontId="2" fillId="0" borderId="1" xfId="0" applyFont="1" applyBorder="1" applyAlignment="1">
      <alignment wrapText="1"/>
    </xf>
    <xf numFmtId="0" fontId="0" fillId="0" borderId="1" xfId="0" applyBorder="1" applyAlignment="1">
      <alignment vertical="center" wrapText="1"/>
    </xf>
    <xf numFmtId="0" fontId="2" fillId="0" borderId="1" xfId="0" applyFont="1" applyBorder="1" applyAlignment="1">
      <alignment vertical="center" wrapText="1"/>
    </xf>
    <xf numFmtId="0" fontId="3" fillId="3" borderId="0" xfId="0" applyFont="1" applyFill="1" applyAlignment="1">
      <alignment vertical="center" wrapText="1"/>
    </xf>
    <xf numFmtId="0" fontId="0" fillId="0" borderId="0" xfId="0" applyAlignment="1">
      <alignment horizontal="center" vertical="center" wrapText="1"/>
    </xf>
    <xf numFmtId="0" fontId="1" fillId="2" borderId="1" xfId="0" applyFont="1" applyFill="1" applyBorder="1" applyAlignment="1">
      <alignment horizontal="center"/>
    </xf>
    <xf numFmtId="0" fontId="0"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76E1E-1D1B-4275-BE25-F00A242558DE}">
  <dimension ref="B1:F42"/>
  <sheetViews>
    <sheetView topLeftCell="A10" zoomScale="90" zoomScaleNormal="90" workbookViewId="0">
      <selection activeCell="B26" sqref="B26"/>
    </sheetView>
  </sheetViews>
  <sheetFormatPr baseColWidth="10" defaultRowHeight="15" x14ac:dyDescent="0.25"/>
  <cols>
    <col min="1" max="1" width="2.42578125" customWidth="1"/>
    <col min="2" max="2" width="93.7109375" customWidth="1"/>
    <col min="3" max="3" width="13" style="8" bestFit="1" customWidth="1"/>
    <col min="4" max="4" width="17.5703125" style="8" bestFit="1" customWidth="1"/>
    <col min="5" max="5" width="21.5703125" style="8" customWidth="1"/>
    <col min="6" max="6" width="26.42578125" style="8" customWidth="1"/>
    <col min="8" max="8" width="60.85546875" customWidth="1"/>
    <col min="12" max="12" width="80.140625" customWidth="1"/>
    <col min="14" max="14" width="63.28515625" customWidth="1"/>
  </cols>
  <sheetData>
    <row r="1" spans="2:6" ht="138" customHeight="1" x14ac:dyDescent="0.25">
      <c r="B1" s="29" t="s">
        <v>38</v>
      </c>
      <c r="C1" s="29"/>
      <c r="D1" s="29"/>
      <c r="E1" s="29"/>
      <c r="F1" s="29"/>
    </row>
    <row r="2" spans="2:6" ht="7.5" customHeight="1" x14ac:dyDescent="0.25"/>
    <row r="3" spans="2:6" ht="23.25" customHeight="1" x14ac:dyDescent="0.25">
      <c r="B3" s="30" t="s">
        <v>3</v>
      </c>
      <c r="C3" s="30"/>
      <c r="D3" s="30"/>
      <c r="E3" s="30"/>
      <c r="F3" s="30"/>
    </row>
    <row r="4" spans="2:6" ht="75" customHeight="1" x14ac:dyDescent="0.25">
      <c r="B4" s="15" t="s">
        <v>2</v>
      </c>
      <c r="C4" s="16" t="s">
        <v>7</v>
      </c>
      <c r="D4" s="16" t="s">
        <v>6</v>
      </c>
      <c r="E4" s="16" t="s">
        <v>10</v>
      </c>
      <c r="F4" s="16" t="s">
        <v>12</v>
      </c>
    </row>
    <row r="6" spans="2:6" x14ac:dyDescent="0.25">
      <c r="B6" s="30" t="s">
        <v>33</v>
      </c>
      <c r="C6" s="30"/>
      <c r="D6" s="30"/>
      <c r="E6" s="30"/>
      <c r="F6" s="30"/>
    </row>
    <row r="7" spans="2:6" x14ac:dyDescent="0.25">
      <c r="B7" s="14" t="s">
        <v>68</v>
      </c>
      <c r="C7" s="20"/>
      <c r="D7" s="11">
        <v>1</v>
      </c>
      <c r="E7" s="10">
        <f>C7*D7</f>
        <v>0</v>
      </c>
      <c r="F7" s="10">
        <f>E7*3</f>
        <v>0</v>
      </c>
    </row>
    <row r="8" spans="2:6" x14ac:dyDescent="0.25">
      <c r="B8" s="6" t="s">
        <v>69</v>
      </c>
      <c r="C8" s="20"/>
      <c r="D8" s="11">
        <v>1</v>
      </c>
      <c r="E8" s="10">
        <f>C8*D8</f>
        <v>0</v>
      </c>
      <c r="F8" s="10">
        <f>E8*3</f>
        <v>0</v>
      </c>
    </row>
    <row r="9" spans="2:6" x14ac:dyDescent="0.25">
      <c r="B9" s="6" t="s">
        <v>70</v>
      </c>
      <c r="C9" s="20"/>
      <c r="D9" s="11">
        <v>1</v>
      </c>
      <c r="E9" s="10">
        <f>C9*D9</f>
        <v>0</v>
      </c>
      <c r="F9" s="10">
        <f>E9*3</f>
        <v>0</v>
      </c>
    </row>
    <row r="10" spans="2:6" ht="30" x14ac:dyDescent="0.25">
      <c r="B10" s="27" t="s">
        <v>71</v>
      </c>
      <c r="C10" s="20"/>
      <c r="D10" s="11">
        <v>1</v>
      </c>
      <c r="E10" s="10">
        <f t="shared" ref="E10:E11" si="0">C10*D10</f>
        <v>0</v>
      </c>
      <c r="F10" s="10">
        <f t="shared" ref="F10" si="1">E10*3</f>
        <v>0</v>
      </c>
    </row>
    <row r="11" spans="2:6" x14ac:dyDescent="0.25">
      <c r="B11" s="7" t="s">
        <v>72</v>
      </c>
      <c r="C11" s="20"/>
      <c r="D11" s="11">
        <v>1</v>
      </c>
      <c r="E11" s="10">
        <f t="shared" si="0"/>
        <v>0</v>
      </c>
      <c r="F11" s="10">
        <f>E11*2</f>
        <v>0</v>
      </c>
    </row>
    <row r="12" spans="2:6" x14ac:dyDescent="0.25">
      <c r="B12" s="19"/>
      <c r="C12" s="18"/>
      <c r="E12" s="18"/>
      <c r="F12" s="18"/>
    </row>
    <row r="13" spans="2:6" x14ac:dyDescent="0.25">
      <c r="B13" s="17"/>
      <c r="C13" s="18"/>
      <c r="E13" s="18"/>
      <c r="F13" s="18"/>
    </row>
    <row r="14" spans="2:6" x14ac:dyDescent="0.25">
      <c r="B14" s="30" t="s">
        <v>34</v>
      </c>
      <c r="C14" s="30"/>
      <c r="D14" s="30"/>
      <c r="E14" s="30"/>
      <c r="F14" s="30"/>
    </row>
    <row r="15" spans="2:6" x14ac:dyDescent="0.25">
      <c r="B15" s="6" t="s">
        <v>39</v>
      </c>
      <c r="C15" s="20"/>
      <c r="D15" s="11">
        <v>1</v>
      </c>
      <c r="E15" s="10">
        <f>C15*D15</f>
        <v>0</v>
      </c>
      <c r="F15" s="10">
        <f>E15*1</f>
        <v>0</v>
      </c>
    </row>
    <row r="16" spans="2:6" x14ac:dyDescent="0.25">
      <c r="B16" s="1" t="s">
        <v>73</v>
      </c>
      <c r="C16" s="20"/>
      <c r="D16" s="11">
        <v>1</v>
      </c>
      <c r="E16" s="10">
        <f t="shared" ref="E16" si="2">C16*D16</f>
        <v>0</v>
      </c>
      <c r="F16" s="10">
        <f>E16*2</f>
        <v>0</v>
      </c>
    </row>
    <row r="17" spans="2:6" x14ac:dyDescent="0.25">
      <c r="B17" s="17"/>
      <c r="C17" s="18"/>
      <c r="E17" s="18"/>
      <c r="F17" s="18"/>
    </row>
    <row r="18" spans="2:6" ht="12.75" customHeight="1" x14ac:dyDescent="0.25"/>
    <row r="19" spans="2:6" x14ac:dyDescent="0.25">
      <c r="B19" s="30" t="s">
        <v>36</v>
      </c>
      <c r="C19" s="30"/>
      <c r="D19" s="30"/>
      <c r="E19" s="30"/>
      <c r="F19" s="30"/>
    </row>
    <row r="20" spans="2:6" x14ac:dyDescent="0.25">
      <c r="B20" s="6" t="s">
        <v>42</v>
      </c>
      <c r="C20" s="20"/>
      <c r="D20" s="11">
        <v>1</v>
      </c>
      <c r="E20" s="10">
        <f>C20*D20</f>
        <v>0</v>
      </c>
      <c r="F20" s="10">
        <f>E20*3</f>
        <v>0</v>
      </c>
    </row>
    <row r="21" spans="2:6" x14ac:dyDescent="0.25">
      <c r="B21" s="1" t="s">
        <v>43</v>
      </c>
      <c r="C21" s="20"/>
      <c r="D21" s="11">
        <v>1</v>
      </c>
      <c r="E21" s="10">
        <f t="shared" ref="E21" si="3">C21*D21</f>
        <v>0</v>
      </c>
      <c r="F21" s="10">
        <f>E21*3</f>
        <v>0</v>
      </c>
    </row>
    <row r="22" spans="2:6" x14ac:dyDescent="0.25">
      <c r="B22" s="1" t="s">
        <v>48</v>
      </c>
      <c r="C22" s="20"/>
      <c r="D22" s="11">
        <v>1</v>
      </c>
      <c r="E22" s="10">
        <f t="shared" ref="E22" si="4">C22*D22</f>
        <v>0</v>
      </c>
      <c r="F22" s="10">
        <f>E22*3</f>
        <v>0</v>
      </c>
    </row>
    <row r="23" spans="2:6" x14ac:dyDescent="0.25">
      <c r="C23" s="18"/>
      <c r="E23" s="18"/>
      <c r="F23" s="18"/>
    </row>
    <row r="25" spans="2:6" x14ac:dyDescent="0.25">
      <c r="B25" s="30" t="s">
        <v>37</v>
      </c>
      <c r="C25" s="30"/>
      <c r="D25" s="30"/>
      <c r="E25" s="30"/>
      <c r="F25" s="30"/>
    </row>
    <row r="26" spans="2:6" x14ac:dyDescent="0.25">
      <c r="B26" s="13" t="s">
        <v>49</v>
      </c>
      <c r="C26" s="21"/>
      <c r="D26" s="11">
        <v>4</v>
      </c>
      <c r="E26" s="12">
        <f>C26*D26</f>
        <v>0</v>
      </c>
      <c r="F26" s="12">
        <f>E26*3</f>
        <v>0</v>
      </c>
    </row>
    <row r="27" spans="2:6" x14ac:dyDescent="0.25">
      <c r="B27" s="13" t="s">
        <v>50</v>
      </c>
      <c r="C27" s="21"/>
      <c r="D27" s="11">
        <v>2</v>
      </c>
      <c r="E27" s="12">
        <f>C27*D27</f>
        <v>0</v>
      </c>
      <c r="F27" s="12">
        <f t="shared" ref="F27:F30" si="5">E27*3</f>
        <v>0</v>
      </c>
    </row>
    <row r="28" spans="2:6" x14ac:dyDescent="0.25">
      <c r="B28" s="1" t="s">
        <v>44</v>
      </c>
      <c r="C28" s="21"/>
      <c r="D28" s="11">
        <v>2</v>
      </c>
      <c r="E28" s="12">
        <f>C28*D28</f>
        <v>0</v>
      </c>
      <c r="F28" s="12">
        <f t="shared" si="5"/>
        <v>0</v>
      </c>
    </row>
    <row r="29" spans="2:6" x14ac:dyDescent="0.25">
      <c r="B29" s="1" t="s">
        <v>45</v>
      </c>
      <c r="C29" s="20"/>
      <c r="D29" s="11">
        <v>2</v>
      </c>
      <c r="E29" s="12">
        <f t="shared" ref="E29:E30" si="6">C29*D29</f>
        <v>0</v>
      </c>
      <c r="F29" s="12">
        <f>E29*3</f>
        <v>0</v>
      </c>
    </row>
    <row r="30" spans="2:6" x14ac:dyDescent="0.25">
      <c r="B30" s="1" t="s">
        <v>56</v>
      </c>
      <c r="C30" s="21"/>
      <c r="D30" s="11">
        <v>1</v>
      </c>
      <c r="E30" s="12">
        <f t="shared" si="6"/>
        <v>0</v>
      </c>
      <c r="F30" s="12">
        <f t="shared" si="5"/>
        <v>0</v>
      </c>
    </row>
    <row r="31" spans="2:6" x14ac:dyDescent="0.25">
      <c r="B31" s="1" t="s">
        <v>57</v>
      </c>
      <c r="C31" s="21"/>
      <c r="D31" s="11">
        <v>1</v>
      </c>
      <c r="E31" s="12">
        <f t="shared" ref="E31" si="7">C31*D31</f>
        <v>0</v>
      </c>
      <c r="F31" s="12">
        <f t="shared" ref="F31" si="8">E31*3</f>
        <v>0</v>
      </c>
    </row>
    <row r="32" spans="2:6" ht="15.75" thickBot="1" x14ac:dyDescent="0.3"/>
    <row r="33" spans="2:6" ht="30.75" thickBot="1" x14ac:dyDescent="0.3">
      <c r="B33" s="5" t="s">
        <v>8</v>
      </c>
      <c r="C33" s="5" t="s">
        <v>4</v>
      </c>
      <c r="D33" s="2" t="s">
        <v>0</v>
      </c>
      <c r="E33" s="3" t="s">
        <v>1</v>
      </c>
      <c r="F33" s="3" t="s">
        <v>5</v>
      </c>
    </row>
    <row r="34" spans="2:6" ht="15.75" thickBot="1" x14ac:dyDescent="0.3">
      <c r="B34" s="4" t="s">
        <v>9</v>
      </c>
      <c r="C34" s="22"/>
      <c r="D34" s="22"/>
      <c r="E34" s="22"/>
      <c r="F34" s="23"/>
    </row>
    <row r="35" spans="2:6" ht="15.75" thickBot="1" x14ac:dyDescent="0.3"/>
    <row r="36" spans="2:6" ht="30.75" thickBot="1" x14ac:dyDescent="0.3">
      <c r="B36" s="5" t="s">
        <v>13</v>
      </c>
      <c r="C36" s="5" t="s">
        <v>4</v>
      </c>
      <c r="D36" s="2" t="s">
        <v>0</v>
      </c>
      <c r="E36" s="3" t="s">
        <v>1</v>
      </c>
      <c r="F36" s="3" t="s">
        <v>5</v>
      </c>
    </row>
    <row r="37" spans="2:6" ht="15.75" thickBot="1" x14ac:dyDescent="0.3">
      <c r="B37" s="4" t="s">
        <v>9</v>
      </c>
      <c r="C37" s="22"/>
      <c r="D37" s="22"/>
      <c r="E37" s="22"/>
      <c r="F37" s="23"/>
    </row>
    <row r="39" spans="2:6" x14ac:dyDescent="0.25">
      <c r="B39" s="28" t="s">
        <v>11</v>
      </c>
      <c r="C39" s="28"/>
      <c r="D39" s="28"/>
      <c r="E39" s="28"/>
      <c r="F39" s="28"/>
    </row>
    <row r="40" spans="2:6" ht="40.5" customHeight="1" x14ac:dyDescent="0.25">
      <c r="B40" s="28" t="s">
        <v>17</v>
      </c>
      <c r="C40" s="28"/>
      <c r="D40" s="28"/>
      <c r="E40" s="28"/>
      <c r="F40" s="28"/>
    </row>
    <row r="41" spans="2:6" x14ac:dyDescent="0.25">
      <c r="B41" s="28" t="s">
        <v>46</v>
      </c>
      <c r="C41" s="28"/>
      <c r="D41" s="28"/>
      <c r="E41" s="28"/>
      <c r="F41" s="28"/>
    </row>
    <row r="42" spans="2:6" s="8" customFormat="1" ht="29.25" customHeight="1" x14ac:dyDescent="0.25">
      <c r="B42" s="28" t="s">
        <v>47</v>
      </c>
      <c r="C42" s="28"/>
      <c r="D42" s="28"/>
      <c r="E42" s="28"/>
      <c r="F42" s="28"/>
    </row>
  </sheetData>
  <mergeCells count="10">
    <mergeCell ref="B41:F41"/>
    <mergeCell ref="B39:F39"/>
    <mergeCell ref="B1:F1"/>
    <mergeCell ref="B40:F40"/>
    <mergeCell ref="B42:F42"/>
    <mergeCell ref="B25:F25"/>
    <mergeCell ref="B3:F3"/>
    <mergeCell ref="B19:F19"/>
    <mergeCell ref="B14:F14"/>
    <mergeCell ref="B6:F6"/>
  </mergeCells>
  <pageMargins left="0.7" right="0.7" top="0.75" bottom="0.75" header="0.3" footer="0.3"/>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EEEDD-B1DC-4DD4-A307-7835AC07CF9D}">
  <dimension ref="A1:F60"/>
  <sheetViews>
    <sheetView tabSelected="1" topLeftCell="A29" zoomScale="115" zoomScaleNormal="115" workbookViewId="0">
      <selection activeCell="B47" sqref="B47"/>
    </sheetView>
  </sheetViews>
  <sheetFormatPr baseColWidth="10" defaultRowHeight="15" x14ac:dyDescent="0.25"/>
  <cols>
    <col min="1" max="1" width="2.42578125" customWidth="1"/>
    <col min="2" max="2" width="89.7109375" customWidth="1"/>
    <col min="3" max="3" width="13" style="8" bestFit="1" customWidth="1"/>
    <col min="4" max="4" width="17.5703125" style="8" bestFit="1" customWidth="1"/>
    <col min="5" max="5" width="21.5703125" style="8" customWidth="1"/>
    <col min="6" max="6" width="26.42578125" style="8" customWidth="1"/>
    <col min="8" max="8" width="60.85546875" customWidth="1"/>
    <col min="12" max="12" width="80.140625" customWidth="1"/>
    <col min="14" max="14" width="63.28515625" customWidth="1"/>
  </cols>
  <sheetData>
    <row r="1" spans="2:6" ht="271.5" customHeight="1" x14ac:dyDescent="0.25">
      <c r="B1" s="29" t="s">
        <v>88</v>
      </c>
      <c r="C1" s="29"/>
      <c r="D1" s="29"/>
      <c r="E1" s="29"/>
      <c r="F1" s="29"/>
    </row>
    <row r="2" spans="2:6" ht="7.5" customHeight="1" x14ac:dyDescent="0.25"/>
    <row r="3" spans="2:6" ht="23.25" customHeight="1" x14ac:dyDescent="0.25">
      <c r="B3" s="30" t="s">
        <v>27</v>
      </c>
      <c r="C3" s="30"/>
      <c r="D3" s="30"/>
      <c r="E3" s="30"/>
      <c r="F3" s="30"/>
    </row>
    <row r="4" spans="2:6" ht="75" customHeight="1" x14ac:dyDescent="0.25">
      <c r="B4" s="15" t="s">
        <v>2</v>
      </c>
      <c r="C4" s="16" t="s">
        <v>7</v>
      </c>
      <c r="D4" s="16" t="s">
        <v>6</v>
      </c>
      <c r="E4" s="16" t="s">
        <v>10</v>
      </c>
      <c r="F4" s="16" t="s">
        <v>12</v>
      </c>
    </row>
    <row r="6" spans="2:6" x14ac:dyDescent="0.25">
      <c r="B6" s="30" t="s">
        <v>30</v>
      </c>
      <c r="C6" s="30"/>
      <c r="D6" s="30"/>
      <c r="E6" s="30"/>
      <c r="F6" s="30"/>
    </row>
    <row r="7" spans="2:6" x14ac:dyDescent="0.25">
      <c r="B7" s="1" t="s">
        <v>84</v>
      </c>
      <c r="C7" s="20"/>
      <c r="D7" s="11">
        <v>4</v>
      </c>
      <c r="E7" s="10">
        <f>C7*D7</f>
        <v>0</v>
      </c>
      <c r="F7" s="10">
        <f>E7*3</f>
        <v>0</v>
      </c>
    </row>
    <row r="8" spans="2:6" x14ac:dyDescent="0.25">
      <c r="B8" s="1" t="s">
        <v>91</v>
      </c>
      <c r="C8" s="20"/>
      <c r="D8" s="11">
        <v>4</v>
      </c>
      <c r="E8" s="10">
        <f t="shared" ref="E8:E16" si="0">C8*D8</f>
        <v>0</v>
      </c>
      <c r="F8" s="10">
        <f t="shared" ref="F8:F16" si="1">E8*3</f>
        <v>0</v>
      </c>
    </row>
    <row r="9" spans="2:6" x14ac:dyDescent="0.25">
      <c r="B9" s="1" t="s">
        <v>90</v>
      </c>
      <c r="C9" s="20"/>
      <c r="D9" s="11">
        <v>4</v>
      </c>
      <c r="E9" s="10">
        <f t="shared" ref="E9" si="2">C9*D9</f>
        <v>0</v>
      </c>
      <c r="F9" s="10">
        <f t="shared" ref="F9" si="3">E9*3</f>
        <v>0</v>
      </c>
    </row>
    <row r="10" spans="2:6" x14ac:dyDescent="0.25">
      <c r="B10" s="1" t="s">
        <v>85</v>
      </c>
      <c r="C10" s="20"/>
      <c r="D10" s="11">
        <v>4</v>
      </c>
      <c r="E10" s="10">
        <f>C10*D10</f>
        <v>0</v>
      </c>
      <c r="F10" s="10">
        <f>E10*3</f>
        <v>0</v>
      </c>
    </row>
    <row r="11" spans="2:6" x14ac:dyDescent="0.25">
      <c r="B11" s="1" t="s">
        <v>86</v>
      </c>
      <c r="C11" s="20"/>
      <c r="D11" s="11">
        <v>4</v>
      </c>
      <c r="E11" s="10">
        <f t="shared" si="0"/>
        <v>0</v>
      </c>
      <c r="F11" s="10">
        <f t="shared" si="1"/>
        <v>0</v>
      </c>
    </row>
    <row r="12" spans="2:6" x14ac:dyDescent="0.25">
      <c r="B12" s="1" t="s">
        <v>18</v>
      </c>
      <c r="C12" s="20"/>
      <c r="D12" s="11">
        <v>1</v>
      </c>
      <c r="E12" s="10">
        <f t="shared" si="0"/>
        <v>0</v>
      </c>
      <c r="F12" s="10">
        <f t="shared" si="1"/>
        <v>0</v>
      </c>
    </row>
    <row r="13" spans="2:6" x14ac:dyDescent="0.25">
      <c r="B13" s="1" t="s">
        <v>19</v>
      </c>
      <c r="C13" s="20"/>
      <c r="D13" s="11">
        <v>1</v>
      </c>
      <c r="E13" s="10">
        <f t="shared" si="0"/>
        <v>0</v>
      </c>
      <c r="F13" s="10">
        <f t="shared" si="1"/>
        <v>0</v>
      </c>
    </row>
    <row r="14" spans="2:6" x14ac:dyDescent="0.25">
      <c r="B14" s="1" t="s">
        <v>20</v>
      </c>
      <c r="C14" s="20"/>
      <c r="D14" s="11">
        <v>1</v>
      </c>
      <c r="E14" s="10">
        <f t="shared" si="0"/>
        <v>0</v>
      </c>
      <c r="F14" s="10">
        <f t="shared" si="1"/>
        <v>0</v>
      </c>
    </row>
    <row r="15" spans="2:6" x14ac:dyDescent="0.25">
      <c r="B15" s="1" t="s">
        <v>21</v>
      </c>
      <c r="C15" s="20"/>
      <c r="D15" s="11">
        <v>1</v>
      </c>
      <c r="E15" s="10">
        <f t="shared" si="0"/>
        <v>0</v>
      </c>
      <c r="F15" s="10">
        <f t="shared" si="1"/>
        <v>0</v>
      </c>
    </row>
    <row r="16" spans="2:6" x14ac:dyDescent="0.25">
      <c r="B16" s="1" t="s">
        <v>22</v>
      </c>
      <c r="C16" s="20"/>
      <c r="D16" s="11">
        <v>1</v>
      </c>
      <c r="E16" s="10">
        <f t="shared" si="0"/>
        <v>0</v>
      </c>
      <c r="F16" s="10">
        <f t="shared" si="1"/>
        <v>0</v>
      </c>
    </row>
    <row r="17" spans="2:6" x14ac:dyDescent="0.25">
      <c r="B17" s="19"/>
      <c r="C17" s="18"/>
      <c r="E17" s="18"/>
      <c r="F17" s="18"/>
    </row>
    <row r="18" spans="2:6" x14ac:dyDescent="0.25">
      <c r="B18" s="30" t="s">
        <v>31</v>
      </c>
      <c r="C18" s="30"/>
      <c r="D18" s="30"/>
      <c r="E18" s="30"/>
      <c r="F18" s="30"/>
    </row>
    <row r="19" spans="2:6" x14ac:dyDescent="0.25">
      <c r="B19" s="1" t="s">
        <v>87</v>
      </c>
      <c r="C19" s="20"/>
      <c r="D19" s="11">
        <v>3</v>
      </c>
      <c r="E19" s="10">
        <f>C19*D19</f>
        <v>0</v>
      </c>
      <c r="F19" s="10">
        <f>E19*3</f>
        <v>0</v>
      </c>
    </row>
    <row r="20" spans="2:6" x14ac:dyDescent="0.25">
      <c r="B20" s="1" t="s">
        <v>89</v>
      </c>
      <c r="C20" s="20"/>
      <c r="D20" s="11">
        <v>3</v>
      </c>
      <c r="E20" s="10">
        <f t="shared" ref="E20:E27" si="4">C20*D20</f>
        <v>0</v>
      </c>
      <c r="F20" s="10">
        <f t="shared" ref="F20:F27" si="5">E20*3</f>
        <v>0</v>
      </c>
    </row>
    <row r="21" spans="2:6" x14ac:dyDescent="0.25">
      <c r="B21" s="1" t="s">
        <v>75</v>
      </c>
      <c r="C21" s="20"/>
      <c r="D21" s="11">
        <v>3</v>
      </c>
      <c r="E21" s="10">
        <f t="shared" si="4"/>
        <v>0</v>
      </c>
      <c r="F21" s="10">
        <f t="shared" si="5"/>
        <v>0</v>
      </c>
    </row>
    <row r="22" spans="2:6" x14ac:dyDescent="0.25">
      <c r="B22" s="1" t="s">
        <v>86</v>
      </c>
      <c r="C22" s="20"/>
      <c r="D22" s="11">
        <v>3</v>
      </c>
      <c r="E22" s="10">
        <f t="shared" si="4"/>
        <v>0</v>
      </c>
      <c r="F22" s="10">
        <f t="shared" si="5"/>
        <v>0</v>
      </c>
    </row>
    <row r="23" spans="2:6" x14ac:dyDescent="0.25">
      <c r="B23" s="1" t="s">
        <v>18</v>
      </c>
      <c r="C23" s="20"/>
      <c r="D23" s="11">
        <v>1</v>
      </c>
      <c r="E23" s="10">
        <f t="shared" si="4"/>
        <v>0</v>
      </c>
      <c r="F23" s="10">
        <f t="shared" si="5"/>
        <v>0</v>
      </c>
    </row>
    <row r="24" spans="2:6" x14ac:dyDescent="0.25">
      <c r="B24" s="1" t="s">
        <v>19</v>
      </c>
      <c r="C24" s="20"/>
      <c r="D24" s="11">
        <v>1</v>
      </c>
      <c r="E24" s="10">
        <f t="shared" si="4"/>
        <v>0</v>
      </c>
      <c r="F24" s="10">
        <f t="shared" si="5"/>
        <v>0</v>
      </c>
    </row>
    <row r="25" spans="2:6" x14ac:dyDescent="0.25">
      <c r="B25" s="1" t="s">
        <v>20</v>
      </c>
      <c r="C25" s="20"/>
      <c r="D25" s="11">
        <v>1</v>
      </c>
      <c r="E25" s="10">
        <f t="shared" si="4"/>
        <v>0</v>
      </c>
      <c r="F25" s="10">
        <f t="shared" si="5"/>
        <v>0</v>
      </c>
    </row>
    <row r="26" spans="2:6" x14ac:dyDescent="0.25">
      <c r="B26" s="1" t="s">
        <v>21</v>
      </c>
      <c r="C26" s="20"/>
      <c r="D26" s="11">
        <v>1</v>
      </c>
      <c r="E26" s="10">
        <f t="shared" si="4"/>
        <v>0</v>
      </c>
      <c r="F26" s="10">
        <f t="shared" si="5"/>
        <v>0</v>
      </c>
    </row>
    <row r="27" spans="2:6" x14ac:dyDescent="0.25">
      <c r="B27" s="1" t="s">
        <v>22</v>
      </c>
      <c r="C27" s="20"/>
      <c r="D27" s="11">
        <v>1</v>
      </c>
      <c r="E27" s="10">
        <f t="shared" si="4"/>
        <v>0</v>
      </c>
      <c r="F27" s="10">
        <f t="shared" si="5"/>
        <v>0</v>
      </c>
    </row>
    <row r="28" spans="2:6" x14ac:dyDescent="0.25">
      <c r="B28" s="19"/>
      <c r="C28" s="18"/>
      <c r="E28" s="18"/>
      <c r="F28" s="18"/>
    </row>
    <row r="29" spans="2:6" x14ac:dyDescent="0.25">
      <c r="C29" s="18"/>
      <c r="E29" s="18"/>
      <c r="F29" s="18"/>
    </row>
    <row r="30" spans="2:6" x14ac:dyDescent="0.25">
      <c r="B30" s="30" t="s">
        <v>32</v>
      </c>
      <c r="C30" s="30"/>
      <c r="D30" s="30"/>
      <c r="E30" s="30"/>
      <c r="F30" s="30"/>
    </row>
    <row r="31" spans="2:6" x14ac:dyDescent="0.25">
      <c r="B31" s="1" t="s">
        <v>82</v>
      </c>
      <c r="C31" s="20"/>
      <c r="D31" s="11">
        <v>4</v>
      </c>
      <c r="E31" s="10">
        <f>C31*D31</f>
        <v>0</v>
      </c>
      <c r="F31" s="10">
        <f>E31*3</f>
        <v>0</v>
      </c>
    </row>
    <row r="32" spans="2:6" x14ac:dyDescent="0.25">
      <c r="B32" s="1" t="s">
        <v>93</v>
      </c>
      <c r="C32" s="20"/>
      <c r="D32" s="11">
        <v>16</v>
      </c>
      <c r="E32" s="10">
        <f>C32*D32</f>
        <v>0</v>
      </c>
      <c r="F32" s="10">
        <f>E32*3</f>
        <v>0</v>
      </c>
    </row>
    <row r="33" spans="1:6" x14ac:dyDescent="0.25">
      <c r="B33" s="31" t="s">
        <v>94</v>
      </c>
      <c r="C33" s="20"/>
      <c r="D33" s="11">
        <v>1</v>
      </c>
      <c r="E33" s="10">
        <f t="shared" ref="E33:E39" si="6">C33*D33</f>
        <v>0</v>
      </c>
      <c r="F33" s="10">
        <f t="shared" ref="F33:F39" si="7">E33*3</f>
        <v>0</v>
      </c>
    </row>
    <row r="34" spans="1:6" x14ac:dyDescent="0.25">
      <c r="B34" s="1" t="s">
        <v>92</v>
      </c>
      <c r="C34" s="20"/>
      <c r="D34" s="11">
        <v>4</v>
      </c>
      <c r="E34" s="10">
        <f t="shared" ref="E34" si="8">C34*D34</f>
        <v>0</v>
      </c>
      <c r="F34" s="10">
        <f>E34*3</f>
        <v>0</v>
      </c>
    </row>
    <row r="35" spans="1:6" x14ac:dyDescent="0.25">
      <c r="B35" s="31" t="s">
        <v>96</v>
      </c>
      <c r="C35" s="20"/>
      <c r="D35" s="11">
        <v>1</v>
      </c>
      <c r="E35" s="10">
        <f t="shared" si="6"/>
        <v>0</v>
      </c>
      <c r="F35" s="10">
        <f t="shared" si="7"/>
        <v>0</v>
      </c>
    </row>
    <row r="36" spans="1:6" x14ac:dyDescent="0.25">
      <c r="B36" s="31" t="s">
        <v>95</v>
      </c>
      <c r="C36" s="20"/>
      <c r="D36" s="11">
        <v>1</v>
      </c>
      <c r="E36" s="10">
        <f t="shared" si="6"/>
        <v>0</v>
      </c>
      <c r="F36" s="10">
        <f t="shared" si="7"/>
        <v>0</v>
      </c>
    </row>
    <row r="37" spans="1:6" x14ac:dyDescent="0.25">
      <c r="B37" s="1" t="s">
        <v>83</v>
      </c>
      <c r="C37" s="20"/>
      <c r="D37" s="11">
        <v>1</v>
      </c>
      <c r="E37" s="10">
        <f t="shared" si="6"/>
        <v>0</v>
      </c>
      <c r="F37" s="10">
        <f t="shared" si="7"/>
        <v>0</v>
      </c>
    </row>
    <row r="38" spans="1:6" x14ac:dyDescent="0.25">
      <c r="B38" s="31" t="s">
        <v>98</v>
      </c>
      <c r="C38" s="20"/>
      <c r="D38" s="11">
        <v>1</v>
      </c>
      <c r="E38" s="10">
        <f t="shared" si="6"/>
        <v>0</v>
      </c>
      <c r="F38" s="10">
        <f t="shared" si="7"/>
        <v>0</v>
      </c>
    </row>
    <row r="39" spans="1:6" x14ac:dyDescent="0.25">
      <c r="B39" s="31" t="s">
        <v>97</v>
      </c>
      <c r="C39" s="20"/>
      <c r="D39" s="11">
        <v>1</v>
      </c>
      <c r="E39" s="10">
        <f t="shared" si="6"/>
        <v>0</v>
      </c>
      <c r="F39" s="10">
        <f t="shared" si="7"/>
        <v>0</v>
      </c>
    </row>
    <row r="40" spans="1:6" x14ac:dyDescent="0.25">
      <c r="A40" s="24"/>
      <c r="B40" s="24"/>
      <c r="C40" s="18"/>
      <c r="E40" s="18"/>
      <c r="F40" s="18"/>
    </row>
    <row r="42" spans="1:6" x14ac:dyDescent="0.25">
      <c r="B42" s="30" t="s">
        <v>37</v>
      </c>
      <c r="C42" s="30"/>
      <c r="D42" s="30"/>
      <c r="E42" s="30"/>
      <c r="F42" s="30"/>
    </row>
    <row r="43" spans="1:6" x14ac:dyDescent="0.25">
      <c r="B43" s="13" t="s">
        <v>80</v>
      </c>
      <c r="C43" s="21"/>
      <c r="D43" s="11">
        <v>1</v>
      </c>
      <c r="E43" s="12">
        <f>C43*D43</f>
        <v>0</v>
      </c>
      <c r="F43" s="12">
        <f>E43*3</f>
        <v>0</v>
      </c>
    </row>
    <row r="44" spans="1:6" x14ac:dyDescent="0.25">
      <c r="B44" s="13" t="s">
        <v>77</v>
      </c>
      <c r="C44" s="21"/>
      <c r="D44" s="11">
        <v>4</v>
      </c>
      <c r="E44" s="10">
        <f t="shared" ref="E44:E45" si="9">C44*D44</f>
        <v>0</v>
      </c>
      <c r="F44" s="10">
        <f>E44*3</f>
        <v>0</v>
      </c>
    </row>
    <row r="45" spans="1:6" x14ac:dyDescent="0.25">
      <c r="B45" s="13" t="s">
        <v>78</v>
      </c>
      <c r="C45" s="21"/>
      <c r="D45" s="11">
        <v>4</v>
      </c>
      <c r="E45" s="10">
        <f t="shared" si="9"/>
        <v>0</v>
      </c>
      <c r="F45" s="10">
        <f>E45*3</f>
        <v>0</v>
      </c>
    </row>
    <row r="46" spans="1:6" x14ac:dyDescent="0.25">
      <c r="B46" s="13" t="s">
        <v>81</v>
      </c>
      <c r="C46" s="21"/>
      <c r="D46" s="11">
        <v>5</v>
      </c>
      <c r="E46" s="12">
        <f>C46*D46</f>
        <v>0</v>
      </c>
      <c r="F46" s="12">
        <f>E46*3</f>
        <v>0</v>
      </c>
    </row>
    <row r="47" spans="1:6" x14ac:dyDescent="0.25">
      <c r="B47" s="13" t="s">
        <v>76</v>
      </c>
      <c r="C47" s="21"/>
      <c r="D47" s="11">
        <v>3</v>
      </c>
      <c r="E47" s="12">
        <f>C47*D47</f>
        <v>0</v>
      </c>
      <c r="F47" s="12">
        <f t="shared" ref="F47:F48" si="10">E47*3</f>
        <v>0</v>
      </c>
    </row>
    <row r="48" spans="1:6" x14ac:dyDescent="0.25">
      <c r="B48" s="1" t="s">
        <v>16</v>
      </c>
      <c r="C48" s="21"/>
      <c r="D48" s="11">
        <v>2</v>
      </c>
      <c r="E48" s="12">
        <f>C48*D48</f>
        <v>0</v>
      </c>
      <c r="F48" s="12">
        <f t="shared" si="10"/>
        <v>0</v>
      </c>
    </row>
    <row r="49" spans="2:6" x14ac:dyDescent="0.25">
      <c r="B49" s="1" t="s">
        <v>14</v>
      </c>
      <c r="C49" s="20"/>
      <c r="D49" s="11">
        <v>2</v>
      </c>
      <c r="E49" s="12">
        <f t="shared" ref="E49" si="11">C49*D49</f>
        <v>0</v>
      </c>
      <c r="F49" s="12">
        <f>E49*3</f>
        <v>0</v>
      </c>
    </row>
    <row r="50" spans="2:6" ht="15.75" thickBot="1" x14ac:dyDescent="0.3"/>
    <row r="51" spans="2:6" ht="30" x14ac:dyDescent="0.25">
      <c r="B51" s="5" t="s">
        <v>8</v>
      </c>
      <c r="C51" s="5" t="s">
        <v>4</v>
      </c>
      <c r="D51" s="2" t="s">
        <v>0</v>
      </c>
      <c r="E51" s="3" t="s">
        <v>1</v>
      </c>
      <c r="F51" s="3" t="s">
        <v>5</v>
      </c>
    </row>
    <row r="52" spans="2:6" x14ac:dyDescent="0.25">
      <c r="B52" s="4" t="s">
        <v>23</v>
      </c>
      <c r="C52" s="22"/>
      <c r="D52" s="22"/>
      <c r="E52" s="22"/>
      <c r="F52" s="23"/>
    </row>
    <row r="54" spans="2:6" ht="30" x14ac:dyDescent="0.25">
      <c r="B54" s="5" t="s">
        <v>13</v>
      </c>
      <c r="C54" s="5" t="s">
        <v>4</v>
      </c>
      <c r="D54" s="2" t="s">
        <v>0</v>
      </c>
      <c r="E54" s="3" t="s">
        <v>1</v>
      </c>
      <c r="F54" s="3" t="s">
        <v>5</v>
      </c>
    </row>
    <row r="55" spans="2:6" x14ac:dyDescent="0.25">
      <c r="B55" s="4" t="s">
        <v>23</v>
      </c>
      <c r="C55" s="22"/>
      <c r="D55" s="22"/>
      <c r="E55" s="22"/>
      <c r="F55" s="23"/>
    </row>
    <row r="57" spans="2:6" x14ac:dyDescent="0.25">
      <c r="B57" s="28" t="s">
        <v>11</v>
      </c>
      <c r="C57" s="28"/>
      <c r="D57" s="28"/>
      <c r="E57" s="28"/>
      <c r="F57" s="28"/>
    </row>
    <row r="58" spans="2:6" ht="40.5" customHeight="1" x14ac:dyDescent="0.25">
      <c r="B58" s="28" t="s">
        <v>79</v>
      </c>
      <c r="C58" s="28"/>
      <c r="D58" s="28"/>
      <c r="E58" s="28"/>
      <c r="F58" s="28"/>
    </row>
    <row r="59" spans="2:6" x14ac:dyDescent="0.25">
      <c r="B59" s="28" t="s">
        <v>24</v>
      </c>
      <c r="C59" s="28"/>
      <c r="D59" s="28"/>
      <c r="E59" s="28"/>
      <c r="F59" s="28"/>
    </row>
    <row r="60" spans="2:6" s="8" customFormat="1" ht="29.25" customHeight="1" x14ac:dyDescent="0.25"/>
  </sheetData>
  <mergeCells count="9">
    <mergeCell ref="B59:F59"/>
    <mergeCell ref="B18:F18"/>
    <mergeCell ref="B30:F30"/>
    <mergeCell ref="B1:F1"/>
    <mergeCell ref="B3:F3"/>
    <mergeCell ref="B6:F6"/>
    <mergeCell ref="B42:F42"/>
    <mergeCell ref="B57:F57"/>
    <mergeCell ref="B58:F58"/>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9BCE2-21CB-4AC0-93CE-70D796E0BB5C}">
  <dimension ref="B1:F22"/>
  <sheetViews>
    <sheetView zoomScale="90" zoomScaleNormal="90" workbookViewId="0">
      <selection activeCell="B11" sqref="B11"/>
    </sheetView>
  </sheetViews>
  <sheetFormatPr baseColWidth="10" defaultRowHeight="15" x14ac:dyDescent="0.25"/>
  <cols>
    <col min="1" max="1" width="2.42578125" customWidth="1"/>
    <col min="2" max="2" width="89.7109375" customWidth="1"/>
    <col min="3" max="3" width="13" style="8" bestFit="1" customWidth="1"/>
    <col min="4" max="4" width="17.5703125" style="8" bestFit="1" customWidth="1"/>
    <col min="5" max="5" width="21.5703125" style="8" customWidth="1"/>
    <col min="6" max="6" width="26.42578125" style="8" customWidth="1"/>
    <col min="8" max="8" width="60.85546875" customWidth="1"/>
    <col min="12" max="12" width="80.140625" customWidth="1"/>
    <col min="14" max="14" width="63.28515625" customWidth="1"/>
  </cols>
  <sheetData>
    <row r="1" spans="2:6" ht="138" customHeight="1" x14ac:dyDescent="0.25">
      <c r="B1" s="29" t="s">
        <v>38</v>
      </c>
      <c r="C1" s="29"/>
      <c r="D1" s="29"/>
      <c r="E1" s="29"/>
      <c r="F1" s="29"/>
    </row>
    <row r="2" spans="2:6" ht="7.5" customHeight="1" x14ac:dyDescent="0.25"/>
    <row r="3" spans="2:6" ht="23.25" customHeight="1" x14ac:dyDescent="0.25">
      <c r="B3" s="30" t="s">
        <v>26</v>
      </c>
      <c r="C3" s="30"/>
      <c r="D3" s="30"/>
      <c r="E3" s="30"/>
      <c r="F3" s="30"/>
    </row>
    <row r="4" spans="2:6" ht="75" customHeight="1" x14ac:dyDescent="0.25">
      <c r="B4" s="15" t="s">
        <v>2</v>
      </c>
      <c r="C4" s="16" t="s">
        <v>7</v>
      </c>
      <c r="D4" s="16" t="s">
        <v>6</v>
      </c>
      <c r="E4" s="16" t="s">
        <v>10</v>
      </c>
      <c r="F4" s="16" t="s">
        <v>12</v>
      </c>
    </row>
    <row r="5" spans="2:6" x14ac:dyDescent="0.25">
      <c r="B5" s="1" t="s">
        <v>29</v>
      </c>
      <c r="C5" s="20"/>
      <c r="D5" s="11">
        <v>30</v>
      </c>
      <c r="E5" s="10">
        <f>C5*D5</f>
        <v>0</v>
      </c>
      <c r="F5" s="10">
        <f>E5*3</f>
        <v>0</v>
      </c>
    </row>
    <row r="6" spans="2:6" x14ac:dyDescent="0.25">
      <c r="B6" s="1" t="s">
        <v>53</v>
      </c>
      <c r="C6" s="20"/>
      <c r="D6" s="11">
        <v>20</v>
      </c>
      <c r="E6" s="10">
        <f t="shared" ref="E6:E10" si="0">C6*D6</f>
        <v>0</v>
      </c>
      <c r="F6" s="10">
        <f t="shared" ref="F6:F10" si="1">E6*3</f>
        <v>0</v>
      </c>
    </row>
    <row r="7" spans="2:6" x14ac:dyDescent="0.25">
      <c r="B7" s="1" t="s">
        <v>54</v>
      </c>
      <c r="C7" s="20"/>
      <c r="D7" s="11">
        <v>5</v>
      </c>
      <c r="E7" s="10">
        <f t="shared" si="0"/>
        <v>0</v>
      </c>
      <c r="F7" s="10">
        <f t="shared" si="1"/>
        <v>0</v>
      </c>
    </row>
    <row r="8" spans="2:6" x14ac:dyDescent="0.25">
      <c r="B8" s="1" t="s">
        <v>55</v>
      </c>
      <c r="C8" s="20"/>
      <c r="D8" s="11">
        <v>5</v>
      </c>
      <c r="E8" s="10">
        <f t="shared" si="0"/>
        <v>0</v>
      </c>
      <c r="F8" s="10">
        <f t="shared" si="1"/>
        <v>0</v>
      </c>
    </row>
    <row r="9" spans="2:6" x14ac:dyDescent="0.25">
      <c r="B9" s="1" t="s">
        <v>52</v>
      </c>
      <c r="C9" s="20"/>
      <c r="D9" s="11">
        <v>3</v>
      </c>
      <c r="E9" s="10">
        <f t="shared" si="0"/>
        <v>0</v>
      </c>
      <c r="F9" s="10">
        <f t="shared" si="1"/>
        <v>0</v>
      </c>
    </row>
    <row r="10" spans="2:6" x14ac:dyDescent="0.25">
      <c r="B10" s="1" t="s">
        <v>51</v>
      </c>
      <c r="C10" s="20"/>
      <c r="D10" s="11">
        <v>1</v>
      </c>
      <c r="E10" s="10">
        <f t="shared" si="0"/>
        <v>0</v>
      </c>
      <c r="F10" s="10">
        <f t="shared" si="1"/>
        <v>0</v>
      </c>
    </row>
    <row r="11" spans="2:6" x14ac:dyDescent="0.25">
      <c r="B11" s="1" t="s">
        <v>61</v>
      </c>
      <c r="C11" s="20"/>
      <c r="D11" s="11">
        <v>1</v>
      </c>
      <c r="E11" s="10">
        <f t="shared" ref="E11" si="2">C11*D11</f>
        <v>0</v>
      </c>
      <c r="F11" s="10">
        <f t="shared" ref="F11" si="3">E11*3</f>
        <v>0</v>
      </c>
    </row>
    <row r="12" spans="2:6" ht="15.75" thickBot="1" x14ac:dyDescent="0.3"/>
    <row r="13" spans="2:6" ht="30.75" thickBot="1" x14ac:dyDescent="0.3">
      <c r="B13" s="5" t="s">
        <v>8</v>
      </c>
      <c r="C13" s="5" t="s">
        <v>4</v>
      </c>
      <c r="D13" s="2" t="s">
        <v>0</v>
      </c>
      <c r="E13" s="3" t="s">
        <v>1</v>
      </c>
      <c r="F13" s="3" t="s">
        <v>5</v>
      </c>
    </row>
    <row r="14" spans="2:6" ht="15.75" thickBot="1" x14ac:dyDescent="0.3">
      <c r="B14" s="4" t="s">
        <v>25</v>
      </c>
      <c r="C14" s="22"/>
      <c r="D14" s="22"/>
      <c r="E14" s="22"/>
      <c r="F14" s="23"/>
    </row>
    <row r="15" spans="2:6" ht="15.75" thickBot="1" x14ac:dyDescent="0.3"/>
    <row r="16" spans="2:6" ht="30.75" thickBot="1" x14ac:dyDescent="0.3">
      <c r="B16" s="5" t="s">
        <v>13</v>
      </c>
      <c r="C16" s="5" t="s">
        <v>4</v>
      </c>
      <c r="D16" s="2" t="s">
        <v>0</v>
      </c>
      <c r="E16" s="3" t="s">
        <v>1</v>
      </c>
      <c r="F16" s="3" t="s">
        <v>5</v>
      </c>
    </row>
    <row r="17" spans="2:6" ht="15.75" thickBot="1" x14ac:dyDescent="0.3">
      <c r="B17" s="4" t="s">
        <v>25</v>
      </c>
      <c r="C17" s="22"/>
      <c r="D17" s="22"/>
      <c r="E17" s="22"/>
      <c r="F17" s="23"/>
    </row>
    <row r="19" spans="2:6" x14ac:dyDescent="0.25">
      <c r="B19" s="28" t="s">
        <v>11</v>
      </c>
      <c r="C19" s="28"/>
      <c r="D19" s="28"/>
      <c r="E19" s="28"/>
      <c r="F19" s="28"/>
    </row>
    <row r="20" spans="2:6" ht="40.5" customHeight="1" x14ac:dyDescent="0.25">
      <c r="B20" s="28"/>
      <c r="C20" s="28"/>
      <c r="D20" s="28"/>
      <c r="E20" s="28"/>
      <c r="F20" s="28"/>
    </row>
    <row r="21" spans="2:6" x14ac:dyDescent="0.25">
      <c r="B21" s="28"/>
      <c r="C21" s="28"/>
      <c r="D21" s="28"/>
      <c r="E21" s="28"/>
      <c r="F21" s="28"/>
    </row>
    <row r="22" spans="2:6" s="8" customFormat="1" ht="29.25" customHeight="1" x14ac:dyDescent="0.25"/>
  </sheetData>
  <mergeCells count="5">
    <mergeCell ref="B19:F19"/>
    <mergeCell ref="B20:F20"/>
    <mergeCell ref="B21:F21"/>
    <mergeCell ref="B1:F1"/>
    <mergeCell ref="B3:F3"/>
  </mergeCell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9387F-CF5B-42EE-93D5-FFD97FC63F5F}">
  <dimension ref="B1:F34"/>
  <sheetViews>
    <sheetView zoomScale="90" zoomScaleNormal="90" workbookViewId="0">
      <selection activeCell="B14" sqref="B14:F14"/>
    </sheetView>
  </sheetViews>
  <sheetFormatPr baseColWidth="10" defaultRowHeight="15" x14ac:dyDescent="0.25"/>
  <cols>
    <col min="1" max="1" width="2.42578125" customWidth="1"/>
    <col min="2" max="2" width="93.42578125" customWidth="1"/>
    <col min="3" max="3" width="13" style="8" bestFit="1" customWidth="1"/>
    <col min="4" max="4" width="17.5703125" style="8" bestFit="1" customWidth="1"/>
    <col min="5" max="5" width="21.5703125" style="8" customWidth="1"/>
    <col min="6" max="6" width="26.42578125" style="8" customWidth="1"/>
    <col min="8" max="8" width="60.85546875" customWidth="1"/>
    <col min="12" max="12" width="80.140625" customWidth="1"/>
    <col min="14" max="14" width="63.28515625" customWidth="1"/>
  </cols>
  <sheetData>
    <row r="1" spans="2:6" ht="138" customHeight="1" x14ac:dyDescent="0.25">
      <c r="B1" s="29" t="s">
        <v>41</v>
      </c>
      <c r="C1" s="29"/>
      <c r="D1" s="29"/>
      <c r="E1" s="29"/>
      <c r="F1" s="29"/>
    </row>
    <row r="2" spans="2:6" ht="7.5" customHeight="1" x14ac:dyDescent="0.25"/>
    <row r="3" spans="2:6" ht="23.25" customHeight="1" x14ac:dyDescent="0.25">
      <c r="B3" s="30" t="s">
        <v>40</v>
      </c>
      <c r="C3" s="30"/>
      <c r="D3" s="30"/>
      <c r="E3" s="30"/>
      <c r="F3" s="30"/>
    </row>
    <row r="4" spans="2:6" ht="75" customHeight="1" x14ac:dyDescent="0.25">
      <c r="B4" s="15" t="s">
        <v>2</v>
      </c>
      <c r="C4" s="16" t="s">
        <v>7</v>
      </c>
      <c r="D4" s="16" t="s">
        <v>6</v>
      </c>
      <c r="E4" s="16" t="s">
        <v>10</v>
      </c>
      <c r="F4" s="16" t="s">
        <v>12</v>
      </c>
    </row>
    <row r="6" spans="2:6" x14ac:dyDescent="0.25">
      <c r="B6" s="30" t="s">
        <v>35</v>
      </c>
      <c r="C6" s="30"/>
      <c r="D6" s="30"/>
      <c r="E6" s="30"/>
      <c r="F6" s="30"/>
    </row>
    <row r="7" spans="2:6" s="8" customFormat="1" ht="17.25" customHeight="1" x14ac:dyDescent="0.25">
      <c r="B7" s="26" t="s">
        <v>58</v>
      </c>
      <c r="C7" s="20"/>
      <c r="D7" s="11">
        <v>1</v>
      </c>
      <c r="E7" s="10">
        <f t="shared" ref="E7:E12" si="0">C7*D7</f>
        <v>0</v>
      </c>
      <c r="F7" s="10">
        <f t="shared" ref="F7:F12" si="1">E7*3</f>
        <v>0</v>
      </c>
    </row>
    <row r="8" spans="2:6" x14ac:dyDescent="0.25">
      <c r="B8" s="9" t="s">
        <v>59</v>
      </c>
      <c r="C8" s="20"/>
      <c r="D8" s="11">
        <v>1</v>
      </c>
      <c r="E8" s="10">
        <f t="shared" si="0"/>
        <v>0</v>
      </c>
      <c r="F8" s="10">
        <f t="shared" si="1"/>
        <v>0</v>
      </c>
    </row>
    <row r="9" spans="2:6" x14ac:dyDescent="0.25">
      <c r="B9" s="7" t="s">
        <v>74</v>
      </c>
      <c r="C9" s="20"/>
      <c r="D9" s="11">
        <v>1</v>
      </c>
      <c r="E9" s="10">
        <f t="shared" si="0"/>
        <v>0</v>
      </c>
      <c r="F9" s="10">
        <f t="shared" si="1"/>
        <v>0</v>
      </c>
    </row>
    <row r="10" spans="2:6" x14ac:dyDescent="0.25">
      <c r="B10" s="7" t="s">
        <v>60</v>
      </c>
      <c r="C10" s="20"/>
      <c r="D10" s="11">
        <v>1</v>
      </c>
      <c r="E10" s="10">
        <f t="shared" si="0"/>
        <v>0</v>
      </c>
      <c r="F10" s="10">
        <f t="shared" si="1"/>
        <v>0</v>
      </c>
    </row>
    <row r="11" spans="2:6" ht="30.75" customHeight="1" x14ac:dyDescent="0.25">
      <c r="B11" s="25" t="s">
        <v>62</v>
      </c>
      <c r="C11" s="20"/>
      <c r="D11" s="11"/>
      <c r="E11" s="10"/>
      <c r="F11" s="10"/>
    </row>
    <row r="12" spans="2:6" ht="33" customHeight="1" x14ac:dyDescent="0.25">
      <c r="B12" s="25" t="s">
        <v>67</v>
      </c>
      <c r="C12" s="20"/>
      <c r="D12" s="11">
        <v>1</v>
      </c>
      <c r="E12" s="10">
        <f t="shared" si="0"/>
        <v>0</v>
      </c>
      <c r="F12" s="10">
        <f t="shared" si="1"/>
        <v>0</v>
      </c>
    </row>
    <row r="14" spans="2:6" x14ac:dyDescent="0.25">
      <c r="B14" s="30" t="s">
        <v>37</v>
      </c>
      <c r="C14" s="30"/>
      <c r="D14" s="30"/>
      <c r="E14" s="30"/>
      <c r="F14" s="30"/>
    </row>
    <row r="15" spans="2:6" x14ac:dyDescent="0.25">
      <c r="B15" s="13" t="s">
        <v>49</v>
      </c>
      <c r="C15" s="21"/>
      <c r="D15" s="11">
        <v>4</v>
      </c>
      <c r="E15" s="12">
        <f>C15*D15</f>
        <v>0</v>
      </c>
      <c r="F15" s="12">
        <f t="shared" ref="F15:F16" si="2">E15*3</f>
        <v>0</v>
      </c>
    </row>
    <row r="16" spans="2:6" x14ac:dyDescent="0.25">
      <c r="B16" s="1" t="s">
        <v>14</v>
      </c>
      <c r="C16" s="20"/>
      <c r="D16" s="11">
        <v>2</v>
      </c>
      <c r="E16" s="12">
        <f t="shared" ref="E16:E23" si="3">C16*D16</f>
        <v>0</v>
      </c>
      <c r="F16" s="12">
        <f t="shared" si="2"/>
        <v>0</v>
      </c>
    </row>
    <row r="17" spans="2:6" x14ac:dyDescent="0.25">
      <c r="B17" s="1" t="s">
        <v>16</v>
      </c>
      <c r="C17" s="20"/>
      <c r="D17" s="11">
        <v>1</v>
      </c>
      <c r="E17" s="12">
        <f>C17*D17</f>
        <v>0</v>
      </c>
      <c r="F17" s="12">
        <f>E17*3</f>
        <v>0</v>
      </c>
    </row>
    <row r="18" spans="2:6" x14ac:dyDescent="0.25">
      <c r="B18" s="1" t="s">
        <v>56</v>
      </c>
      <c r="C18" s="20"/>
      <c r="D18" s="11">
        <v>1</v>
      </c>
      <c r="E18" s="12">
        <f t="shared" ref="E18:E19" si="4">C18*D18</f>
        <v>0</v>
      </c>
      <c r="F18" s="12">
        <f t="shared" ref="F18:F19" si="5">E18*3</f>
        <v>0</v>
      </c>
    </row>
    <row r="19" spans="2:6" x14ac:dyDescent="0.25">
      <c r="B19" s="1" t="s">
        <v>57</v>
      </c>
      <c r="C19" s="20"/>
      <c r="D19" s="11">
        <v>1</v>
      </c>
      <c r="E19" s="12">
        <f t="shared" si="4"/>
        <v>0</v>
      </c>
      <c r="F19" s="12">
        <f t="shared" si="5"/>
        <v>0</v>
      </c>
    </row>
    <row r="20" spans="2:6" x14ac:dyDescent="0.25">
      <c r="B20" s="1" t="s">
        <v>63</v>
      </c>
      <c r="C20" s="20"/>
      <c r="D20" s="11">
        <v>1</v>
      </c>
      <c r="E20" s="12">
        <f t="shared" ref="E20:E22" si="6">C20*D20</f>
        <v>0</v>
      </c>
      <c r="F20" s="12">
        <f t="shared" ref="F20:F22" si="7">E20*3</f>
        <v>0</v>
      </c>
    </row>
    <row r="21" spans="2:6" x14ac:dyDescent="0.25">
      <c r="B21" s="1" t="s">
        <v>64</v>
      </c>
      <c r="C21" s="20"/>
      <c r="D21" s="11">
        <v>1</v>
      </c>
      <c r="E21" s="12">
        <f t="shared" si="6"/>
        <v>0</v>
      </c>
      <c r="F21" s="12">
        <f t="shared" si="7"/>
        <v>0</v>
      </c>
    </row>
    <row r="22" spans="2:6" x14ac:dyDescent="0.25">
      <c r="B22" s="1" t="s">
        <v>66</v>
      </c>
      <c r="C22" s="20"/>
      <c r="D22" s="11">
        <v>1</v>
      </c>
      <c r="E22" s="12">
        <f t="shared" si="6"/>
        <v>0</v>
      </c>
      <c r="F22" s="12">
        <f t="shared" si="7"/>
        <v>0</v>
      </c>
    </row>
    <row r="23" spans="2:6" x14ac:dyDescent="0.25">
      <c r="B23" s="1" t="s">
        <v>65</v>
      </c>
      <c r="C23" s="20"/>
      <c r="D23" s="11">
        <v>2</v>
      </c>
      <c r="E23" s="12">
        <f t="shared" si="3"/>
        <v>0</v>
      </c>
      <c r="F23" s="12">
        <f>E23*3</f>
        <v>0</v>
      </c>
    </row>
    <row r="24" spans="2:6" ht="15.75" thickBot="1" x14ac:dyDescent="0.3"/>
    <row r="25" spans="2:6" ht="30.75" thickBot="1" x14ac:dyDescent="0.3">
      <c r="B25" s="5" t="s">
        <v>8</v>
      </c>
      <c r="C25" s="5" t="s">
        <v>4</v>
      </c>
      <c r="D25" s="2" t="s">
        <v>0</v>
      </c>
      <c r="E25" s="3" t="s">
        <v>1</v>
      </c>
      <c r="F25" s="3" t="s">
        <v>5</v>
      </c>
    </row>
    <row r="26" spans="2:6" ht="15.75" thickBot="1" x14ac:dyDescent="0.3">
      <c r="B26" s="4" t="s">
        <v>28</v>
      </c>
      <c r="C26" s="22"/>
      <c r="D26" s="22"/>
      <c r="E26" s="22"/>
      <c r="F26" s="23"/>
    </row>
    <row r="27" spans="2:6" ht="15.75" thickBot="1" x14ac:dyDescent="0.3"/>
    <row r="28" spans="2:6" ht="30.75" thickBot="1" x14ac:dyDescent="0.3">
      <c r="B28" s="5" t="s">
        <v>13</v>
      </c>
      <c r="C28" s="5" t="s">
        <v>4</v>
      </c>
      <c r="D28" s="2" t="s">
        <v>0</v>
      </c>
      <c r="E28" s="3" t="s">
        <v>1</v>
      </c>
      <c r="F28" s="3" t="s">
        <v>5</v>
      </c>
    </row>
    <row r="29" spans="2:6" ht="15.75" thickBot="1" x14ac:dyDescent="0.3">
      <c r="B29" s="4" t="s">
        <v>28</v>
      </c>
      <c r="C29" s="22"/>
      <c r="D29" s="22"/>
      <c r="E29" s="22"/>
      <c r="F29" s="23"/>
    </row>
    <row r="31" spans="2:6" x14ac:dyDescent="0.25">
      <c r="B31" s="28" t="s">
        <v>11</v>
      </c>
      <c r="C31" s="28"/>
      <c r="D31" s="28"/>
      <c r="E31" s="28"/>
      <c r="F31" s="28"/>
    </row>
    <row r="32" spans="2:6" ht="40.5" customHeight="1" x14ac:dyDescent="0.25">
      <c r="B32" s="28" t="s">
        <v>46</v>
      </c>
      <c r="C32" s="28"/>
      <c r="D32" s="28"/>
      <c r="E32" s="28"/>
      <c r="F32" s="28"/>
    </row>
    <row r="33" spans="2:6" x14ac:dyDescent="0.25">
      <c r="B33" s="28" t="s">
        <v>15</v>
      </c>
      <c r="C33" s="28"/>
      <c r="D33" s="28"/>
      <c r="E33" s="28"/>
      <c r="F33" s="28"/>
    </row>
    <row r="34" spans="2:6" s="8" customFormat="1" ht="29.25" customHeight="1" x14ac:dyDescent="0.25"/>
  </sheetData>
  <mergeCells count="7">
    <mergeCell ref="B14:F14"/>
    <mergeCell ref="B31:F31"/>
    <mergeCell ref="B33:F33"/>
    <mergeCell ref="B1:F1"/>
    <mergeCell ref="B3:F3"/>
    <mergeCell ref="B6:F6"/>
    <mergeCell ref="B32:F32"/>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Annexe financière LOT 1</vt:lpstr>
      <vt:lpstr>Annexe financière LOTS 2-6</vt:lpstr>
      <vt:lpstr>Annexe financière LOT 7</vt:lpstr>
      <vt:lpstr>Annexe financière LOT 8</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TERNOVYKH Ksenia</dc:creator>
  <cp:lastModifiedBy>VIGNON Ksenia</cp:lastModifiedBy>
  <cp:lastPrinted>2024-07-03T08:56:05Z</cp:lastPrinted>
  <dcterms:created xsi:type="dcterms:W3CDTF">2024-06-21T13:46:04Z</dcterms:created>
  <dcterms:modified xsi:type="dcterms:W3CDTF">2025-08-19T07:44:27Z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2025-07-07T09:23:21Z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7c27edc6-df74-4256-80f3-9458b819d2d5</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