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DGL\DCO\DCO-2025-0217 - Externalisation partielle appui conformité RGPD\2 Préparation DCE\"/>
    </mc:Choice>
  </mc:AlternateContent>
  <bookViews>
    <workbookView xWindow="0" yWindow="0" windowWidth="20496" windowHeight="7320" tabRatio="708"/>
  </bookViews>
  <sheets>
    <sheet name="BPU" sheetId="6" r:id="rId1"/>
    <sheet name="DQE" sheetId="5" r:id="rId2"/>
  </sheets>
  <definedNames>
    <definedName name="_xlnm.Print_Area" localSheetId="0">BPU!$A$1:$Z$58</definedName>
    <definedName name="_xlnm.Print_Area" localSheetId="1">DQE!$B$1:$H$20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6" l="1"/>
  <c r="H24" i="6"/>
  <c r="H22" i="6"/>
  <c r="E13" i="5"/>
  <c r="E14" i="5"/>
  <c r="E12" i="5"/>
  <c r="G12" i="5" s="1"/>
  <c r="O41" i="6" l="1"/>
  <c r="E44" i="6" l="1"/>
  <c r="E46" i="6" l="1"/>
  <c r="E45" i="6"/>
  <c r="P41" i="6"/>
  <c r="Q41" i="6"/>
  <c r="R41" i="6"/>
  <c r="S41" i="6"/>
  <c r="T41" i="6"/>
  <c r="U41" i="6"/>
  <c r="V41" i="6"/>
  <c r="W41" i="6"/>
  <c r="X41" i="6"/>
  <c r="Y41" i="6"/>
  <c r="Z41" i="6"/>
  <c r="G13" i="5" l="1"/>
  <c r="G14" i="5"/>
  <c r="G15" i="5" l="1"/>
  <c r="G18" i="5" s="1"/>
  <c r="G19" i="5" s="1"/>
</calcChain>
</file>

<file path=xl/comments1.xml><?xml version="1.0" encoding="utf-8"?>
<comments xmlns="http://schemas.openxmlformats.org/spreadsheetml/2006/main">
  <authors>
    <author>RAHARIRIAKA Miora</author>
  </authors>
  <commentList>
    <comment ref="F11" authorId="0" shapeId="0">
      <text>
        <r>
          <rPr>
            <b/>
            <sz val="9"/>
            <color indexed="81"/>
            <rFont val="Tahoma"/>
            <family val="2"/>
          </rPr>
          <t>AFD : quantité estimée et non engageante d'une étude/mission type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<sst xmlns="http://schemas.openxmlformats.org/spreadsheetml/2006/main" count="90" uniqueCount="66">
  <si>
    <t>Nom du soumissionnaire :</t>
  </si>
  <si>
    <t>COUT PAR PROFIL</t>
  </si>
  <si>
    <t>PROFIL</t>
  </si>
  <si>
    <t>SOCIETE</t>
  </si>
  <si>
    <t>TAUX JOURNALIER 
EN € HT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</si>
  <si>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</si>
  <si>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</si>
  <si>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QUANTITE ESTIMEE</t>
  </si>
  <si>
    <t>TOTAL</t>
  </si>
  <si>
    <t>IMPLANTATION</t>
  </si>
  <si>
    <t xml:space="preserve"> </t>
  </si>
  <si>
    <t>CONFIRME</t>
  </si>
  <si>
    <t>JUNIOR</t>
  </si>
  <si>
    <t>TAUX HT</t>
  </si>
  <si>
    <t>SENIOR</t>
  </si>
  <si>
    <t>MANDATAIRE</t>
  </si>
  <si>
    <t>COTRAITANT 1</t>
  </si>
  <si>
    <t>COTRAITANT 2</t>
  </si>
  <si>
    <t>COTRAITANT 3</t>
  </si>
  <si>
    <t>COTRAITANT 4</t>
  </si>
  <si>
    <t>SOUSTRAITANT 1</t>
  </si>
  <si>
    <t>SOUSTRAITANT 2</t>
  </si>
  <si>
    <t>SOUMISSIONNAIRE SEUL</t>
  </si>
  <si>
    <t>NOMBRE DE PROFILS</t>
  </si>
  <si>
    <t>IDENTIFICATION</t>
  </si>
  <si>
    <t>Français</t>
  </si>
  <si>
    <t>Anglais</t>
  </si>
  <si>
    <t>…</t>
  </si>
  <si>
    <t>SENIORITE</t>
  </si>
  <si>
    <t>EXPERIENCE</t>
  </si>
  <si>
    <r>
      <rPr>
        <b/>
        <sz val="26"/>
        <color theme="5" tint="-0.249977111117893"/>
        <rFont val="Century Gothic"/>
        <family val="2"/>
      </rPr>
      <t>1/</t>
    </r>
    <r>
      <rPr>
        <b/>
        <sz val="26"/>
        <color theme="1"/>
        <rFont val="Century Gothic"/>
        <family val="2"/>
      </rPr>
      <t xml:space="preserve"> </t>
    </r>
    <r>
      <rPr>
        <b/>
        <sz val="20"/>
        <color theme="1"/>
        <rFont val="Century Gothic"/>
        <family val="2"/>
      </rPr>
      <t>L'organisation  du soumissionnaire</t>
    </r>
  </si>
  <si>
    <t>EXPERTISE
INTERNATIONALE/LOCALE</t>
  </si>
  <si>
    <t>Autre à préciser</t>
  </si>
  <si>
    <t>Inférieur à 5 ans</t>
  </si>
  <si>
    <t>plus de 15 ans</t>
  </si>
  <si>
    <t xml:space="preserve">plus de 5 ans à 15 ans </t>
  </si>
  <si>
    <t>*Ce tableau de compétences ne constitue pas la seule base d'analyse des compétences des profils.</t>
  </si>
  <si>
    <r>
      <rPr>
        <b/>
        <sz val="18"/>
        <color theme="1"/>
        <rFont val="Century Gothic"/>
        <family val="2"/>
      </rPr>
      <t>SENIOR</t>
    </r>
    <r>
      <rPr>
        <sz val="18"/>
        <color theme="1"/>
        <rFont val="Century Gothic"/>
        <family val="2"/>
      </rPr>
      <t xml:space="preserve">
(&lt;15 ans d’expérience) </t>
    </r>
  </si>
  <si>
    <r>
      <rPr>
        <b/>
        <sz val="18"/>
        <color theme="1"/>
        <rFont val="Century Gothic"/>
        <family val="2"/>
      </rPr>
      <t>CONFIRME</t>
    </r>
    <r>
      <rPr>
        <sz val="18"/>
        <color theme="1"/>
        <rFont val="Century Gothic"/>
        <family val="2"/>
      </rPr>
      <t xml:space="preserve">
(&lt;5ans à 15 ans d’expérience)</t>
    </r>
  </si>
  <si>
    <r>
      <rPr>
        <b/>
        <sz val="18"/>
        <color theme="1"/>
        <rFont val="Century Gothic"/>
        <family val="2"/>
      </rPr>
      <t>JUNIOR</t>
    </r>
    <r>
      <rPr>
        <sz val="18"/>
        <color theme="1"/>
        <rFont val="Century Gothic"/>
        <family val="2"/>
      </rPr>
      <t xml:space="preserve">
(Inférieur à 5 ans) </t>
    </r>
  </si>
  <si>
    <t>CE MONTANT SERA UTILISE DANS LE CADRE DU CLASSEMENT DES OFFRES</t>
  </si>
  <si>
    <t>SENIOR
&lt;15 ans</t>
  </si>
  <si>
    <t xml:space="preserve">CONFIRME
&lt;5 ans à 15 ans </t>
  </si>
  <si>
    <t>PROJECTION TOTALE (SUR TOUTE LA DUREE DU MARCHE)</t>
  </si>
  <si>
    <r>
      <rPr>
        <b/>
        <sz val="26"/>
        <color theme="5" tint="-0.249977111117893"/>
        <rFont val="Century Gothic"/>
        <family val="2"/>
      </rPr>
      <t>3/</t>
    </r>
    <r>
      <rPr>
        <b/>
        <sz val="20"/>
        <color theme="1"/>
        <rFont val="Century Gothic"/>
        <family val="2"/>
      </rPr>
      <t xml:space="preserve"> Compétences/Domaines maitrisés par profil : Ici, les soumissionnaires doivent lister les profils dans la colonne "identification" et remplir chaque cellule correspondante</t>
    </r>
  </si>
  <si>
    <t>Profil EXEMPLE</t>
  </si>
  <si>
    <t>SOCIETE A</t>
  </si>
  <si>
    <t>France</t>
  </si>
  <si>
    <t>INTERNATIONALE</t>
  </si>
  <si>
    <t>X</t>
  </si>
  <si>
    <t>POUR LE CANDIDAT</t>
  </si>
  <si>
    <t>POUR L'AFD</t>
  </si>
  <si>
    <t>Date et lieu</t>
  </si>
  <si>
    <t>Nom et fonction</t>
  </si>
  <si>
    <t>Signature</t>
  </si>
  <si>
    <t>JUNIOR
Moins de 5 ans</t>
  </si>
  <si>
    <t>TOTAL 
EN € HT</t>
  </si>
  <si>
    <r>
      <rPr>
        <b/>
        <sz val="26"/>
        <color theme="5" tint="-0.249977111117893"/>
        <rFont val="Century Gothic"/>
        <family val="2"/>
      </rPr>
      <t>2/</t>
    </r>
    <r>
      <rPr>
        <b/>
        <sz val="20"/>
        <color theme="1"/>
        <rFont val="Century Gothic"/>
        <family val="2"/>
      </rPr>
      <t xml:space="preserve"> Les taux journaliers du soumissionnaire</t>
    </r>
  </si>
  <si>
    <t>TAUX TTC</t>
  </si>
  <si>
    <r>
      <t xml:space="preserve">
</t>
    </r>
    <r>
      <rPr>
        <b/>
        <sz val="20"/>
        <color rgb="FFFF0000"/>
        <rFont val="Century Gothic"/>
        <family val="2"/>
      </rPr>
      <t>BORDEREAU DES PRIX UNITAIRES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>« Appui technique externalisé en protection des données personnelles auprès du dispositif Groupe de protection des données personnelles »
DCO-2025-0217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
</t>
    </r>
  </si>
  <si>
    <t>Réglementation européenne en matière de protection des données personnelles</t>
  </si>
  <si>
    <t>Réglementation française en matière de protection des données personnelles</t>
  </si>
  <si>
    <t>Pratiques en matière de protection des données personnelles dans le contexte du secteur public</t>
  </si>
  <si>
    <t>Pratiques en matière de protection des données personnelles dans le secteur bancaire</t>
  </si>
  <si>
    <t>Autres à préciser</t>
  </si>
  <si>
    <r>
      <t xml:space="preserve">DETAIL QUANTITATIF ESTIMATIF
</t>
    </r>
    <r>
      <rPr>
        <b/>
        <sz val="12"/>
        <rFont val="Roboto Black"/>
      </rPr>
      <t>« Appui technique externalisé en protection des données personnelles auprès du dispositif Groupe de protection des données personnelles »
DCO-2025-0217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</si>
</sst>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55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Roboto Bold"/>
    </font>
    <font>
      <sz val="10"/>
      <color rgb="FFC00000"/>
      <name val="Roboto Bold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sz val="16"/>
      <color theme="1"/>
      <name val="Century Gothic"/>
      <family val="2"/>
    </font>
    <font>
      <b/>
      <sz val="14"/>
      <color rgb="FF0000FF"/>
      <name val="Century Gothic"/>
      <family val="2"/>
    </font>
    <font>
      <b/>
      <sz val="16"/>
      <color rgb="FFFF0000"/>
      <name val="Century Gothic"/>
      <family val="2"/>
    </font>
    <font>
      <b/>
      <sz val="10"/>
      <color theme="1"/>
      <name val="Century Gothic"/>
      <family val="2"/>
    </font>
    <font>
      <b/>
      <sz val="12"/>
      <color theme="1"/>
      <name val="Century Gothic"/>
      <family val="2"/>
    </font>
    <font>
      <b/>
      <sz val="10"/>
      <color theme="0"/>
      <name val="Century Gothic"/>
      <family val="2"/>
    </font>
    <font>
      <b/>
      <sz val="10"/>
      <color rgb="FF0000FF"/>
      <name val="Century Gothic"/>
      <family val="2"/>
    </font>
    <font>
      <sz val="12"/>
      <color theme="1"/>
      <name val="Century Gothic"/>
      <family val="2"/>
    </font>
    <font>
      <sz val="12"/>
      <color rgb="FF0000FF"/>
      <name val="Century Gothic"/>
      <family val="2"/>
    </font>
    <font>
      <sz val="18"/>
      <color rgb="FF0000FF"/>
      <name val="Century Gothic"/>
      <family val="2"/>
    </font>
    <font>
      <b/>
      <sz val="12"/>
      <color theme="0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4"/>
      <color rgb="FF0000FF"/>
      <name val="Century Gothic"/>
      <family val="2"/>
    </font>
    <font>
      <b/>
      <sz val="14"/>
      <name val="Century Gothic"/>
      <family val="2"/>
    </font>
    <font>
      <sz val="16"/>
      <color rgb="FFFF0000"/>
      <name val="Century Gothic"/>
      <family val="2"/>
    </font>
    <font>
      <b/>
      <sz val="18"/>
      <color theme="1"/>
      <name val="Century Gothic"/>
      <family val="2"/>
    </font>
    <font>
      <sz val="18"/>
      <color theme="1"/>
      <name val="Century Gothic"/>
      <family val="2"/>
    </font>
    <font>
      <b/>
      <sz val="14"/>
      <color rgb="FFFF0000"/>
      <name val="Century Gothic"/>
      <family val="2"/>
    </font>
    <font>
      <sz val="16"/>
      <name val="Century Gothic"/>
      <family val="2"/>
    </font>
    <font>
      <sz val="18"/>
      <name val="Century Gothic"/>
      <family val="2"/>
    </font>
    <font>
      <b/>
      <sz val="12"/>
      <name val="Century Gothic"/>
      <family val="2"/>
    </font>
    <font>
      <sz val="20"/>
      <color theme="1"/>
      <name val="Century Gothic"/>
      <family val="2"/>
    </font>
    <font>
      <b/>
      <sz val="26"/>
      <color theme="1"/>
      <name val="Century Gothic"/>
      <family val="2"/>
    </font>
    <font>
      <b/>
      <sz val="16"/>
      <name val="Century Gothic"/>
      <family val="2"/>
    </font>
    <font>
      <b/>
      <sz val="16"/>
      <color rgb="FF0000FF"/>
      <name val="Century Gothic"/>
      <family val="2"/>
    </font>
    <font>
      <b/>
      <sz val="26"/>
      <color theme="5" tint="-0.249977111117893"/>
      <name val="Century Gothic"/>
      <family val="2"/>
    </font>
    <font>
      <b/>
      <sz val="14"/>
      <color theme="0"/>
      <name val="Century Gothic"/>
      <family val="2"/>
    </font>
    <font>
      <b/>
      <sz val="18"/>
      <color rgb="FFFF0000"/>
      <name val="Calibri"/>
      <family val="2"/>
    </font>
    <font>
      <b/>
      <sz val="24"/>
      <color rgb="FF0000FF"/>
      <name val="Century Gothic"/>
      <family val="2"/>
    </font>
    <font>
      <sz val="14"/>
      <name val="Calibri"/>
      <family val="2"/>
      <scheme val="minor"/>
    </font>
    <font>
      <sz val="16"/>
      <color theme="1"/>
      <name val="Calibri"/>
      <family val="2"/>
    </font>
    <font>
      <b/>
      <sz val="16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Roboto Black"/>
    </font>
    <font>
      <b/>
      <sz val="20"/>
      <color rgb="FFFF0000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gray125">
        <bgColor theme="0" tint="-0.14999847407452621"/>
      </patternFill>
    </fill>
    <fill>
      <patternFill patternType="solid">
        <fgColor theme="9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 style="hair">
        <color theme="0" tint="-0.34998626667073579"/>
      </bottom>
      <diagonal/>
    </border>
    <border>
      <left style="hair">
        <color theme="1"/>
      </left>
      <right style="hair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mediumDash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 style="hair">
        <color theme="1"/>
      </left>
      <right style="thin">
        <color indexed="64"/>
      </right>
      <top style="medium">
        <color theme="1"/>
      </top>
      <bottom style="hair">
        <color theme="0" tint="-0.34998626667073579"/>
      </bottom>
      <diagonal/>
    </border>
    <border>
      <left style="hair">
        <color theme="1"/>
      </left>
      <right style="thin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indexed="64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theme="1"/>
      </left>
      <right style="dotted">
        <color theme="6" tint="-0.499984740745262"/>
      </right>
      <top style="medium">
        <color theme="1"/>
      </top>
      <bottom style="hair">
        <color theme="0" tint="-0.34998626667073579"/>
      </bottom>
      <diagonal/>
    </border>
    <border>
      <left style="dotted">
        <color theme="6" tint="-0.499984740745262"/>
      </left>
      <right style="dotted">
        <color theme="6" tint="-0.499984740745262"/>
      </right>
      <top style="medium">
        <color theme="1"/>
      </top>
      <bottom style="hair">
        <color theme="0" tint="-0.34998626667073579"/>
      </bottom>
      <diagonal/>
    </border>
    <border>
      <left style="dotted">
        <color theme="6" tint="-0.499984740745262"/>
      </left>
      <right style="hair">
        <color theme="1"/>
      </right>
      <top style="medium">
        <color theme="1"/>
      </top>
      <bottom style="hair">
        <color theme="0" tint="-0.34998626667073579"/>
      </bottom>
      <diagonal/>
    </border>
    <border>
      <left style="medium">
        <color theme="1"/>
      </left>
      <right style="dotted">
        <color theme="6" tint="-0.499984740745262"/>
      </right>
      <top style="hair">
        <color theme="0" tint="-0.34998626667073579"/>
      </top>
      <bottom style="hair">
        <color theme="0" tint="-0.34998626667073579"/>
      </bottom>
      <diagonal/>
    </border>
    <border>
      <left style="dotted">
        <color theme="6" tint="-0.499984740745262"/>
      </left>
      <right style="dotted">
        <color theme="6" tint="-0.499984740745262"/>
      </right>
      <top style="hair">
        <color theme="0" tint="-0.34998626667073579"/>
      </top>
      <bottom style="hair">
        <color theme="0" tint="-0.34998626667073579"/>
      </bottom>
      <diagonal/>
    </border>
    <border>
      <left style="dotted">
        <color theme="6" tint="-0.499984740745262"/>
      </left>
      <right style="hair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87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0" fillId="0" borderId="8" xfId="0" applyFill="1" applyBorder="1"/>
    <xf numFmtId="0" fontId="10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11" fillId="6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5" fillId="4" borderId="0" xfId="0" applyFont="1" applyFill="1" applyBorder="1" applyAlignment="1" applyProtection="1">
      <alignment vertical="center"/>
      <protection locked="0"/>
    </xf>
    <xf numFmtId="0" fontId="16" fillId="4" borderId="0" xfId="0" applyFont="1" applyFill="1" applyBorder="1" applyAlignment="1" applyProtection="1">
      <alignment vertical="center"/>
      <protection locked="0"/>
    </xf>
    <xf numFmtId="164" fontId="12" fillId="0" borderId="14" xfId="0" applyNumberFormat="1" applyFont="1" applyBorder="1" applyAlignment="1">
      <alignment horizontal="right" vertical="center" wrapText="1"/>
    </xf>
    <xf numFmtId="164" fontId="12" fillId="0" borderId="15" xfId="0" applyNumberFormat="1" applyFont="1" applyFill="1" applyBorder="1" applyAlignment="1" applyProtection="1">
      <alignment horizontal="right" vertical="center" wrapText="1"/>
      <protection locked="0"/>
    </xf>
    <xf numFmtId="164" fontId="11" fillId="6" borderId="12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14" xfId="0" applyNumberFormat="1" applyFont="1" applyBorder="1" applyAlignment="1">
      <alignment horizontal="center" vertical="center" wrapText="1"/>
    </xf>
    <xf numFmtId="0" fontId="17" fillId="4" borderId="0" xfId="7" applyFont="1" applyFill="1"/>
    <xf numFmtId="0" fontId="17" fillId="0" borderId="0" xfId="7" applyFont="1"/>
    <xf numFmtId="0" fontId="18" fillId="4" borderId="20" xfId="7" applyFont="1" applyFill="1" applyBorder="1" applyAlignment="1">
      <alignment vertical="top" wrapText="1"/>
    </xf>
    <xf numFmtId="0" fontId="21" fillId="4" borderId="23" xfId="7" applyFont="1" applyFill="1" applyBorder="1" applyAlignment="1">
      <alignment horizontal="center" vertical="top" wrapText="1"/>
    </xf>
    <xf numFmtId="0" fontId="17" fillId="0" borderId="24" xfId="7" applyFont="1" applyBorder="1"/>
    <xf numFmtId="0" fontId="21" fillId="4" borderId="0" xfId="7" applyFont="1" applyFill="1" applyBorder="1" applyAlignment="1">
      <alignment horizontal="center" vertical="top" wrapText="1"/>
    </xf>
    <xf numFmtId="0" fontId="22" fillId="0" borderId="0" xfId="7" applyFont="1" applyBorder="1" applyAlignment="1">
      <alignment vertical="top" wrapText="1"/>
    </xf>
    <xf numFmtId="0" fontId="22" fillId="0" borderId="0" xfId="7" applyFont="1" applyBorder="1" applyAlignment="1">
      <alignment horizontal="center" vertical="top" wrapText="1"/>
    </xf>
    <xf numFmtId="0" fontId="23" fillId="4" borderId="0" xfId="7" applyFont="1" applyFill="1" applyBorder="1" applyAlignment="1">
      <alignment vertical="center"/>
    </xf>
    <xf numFmtId="0" fontId="23" fillId="4" borderId="0" xfId="7" applyFont="1" applyFill="1" applyBorder="1" applyAlignment="1">
      <alignment horizontal="center" vertical="center"/>
    </xf>
    <xf numFmtId="0" fontId="17" fillId="4" borderId="0" xfId="7" applyFont="1" applyFill="1" applyBorder="1"/>
    <xf numFmtId="0" fontId="17" fillId="0" borderId="0" xfId="7" applyFont="1" applyBorder="1"/>
    <xf numFmtId="0" fontId="17" fillId="0" borderId="23" xfId="7" applyFont="1" applyBorder="1"/>
    <xf numFmtId="0" fontId="23" fillId="0" borderId="23" xfId="7" applyFont="1" applyBorder="1" applyAlignment="1">
      <alignment vertical="center" wrapText="1"/>
    </xf>
    <xf numFmtId="0" fontId="22" fillId="0" borderId="23" xfId="7" applyFont="1" applyBorder="1" applyAlignment="1">
      <alignment vertical="top" wrapText="1"/>
    </xf>
    <xf numFmtId="0" fontId="24" fillId="4" borderId="23" xfId="7" applyFont="1" applyFill="1" applyBorder="1" applyAlignment="1">
      <alignment vertical="center"/>
    </xf>
    <xf numFmtId="0" fontId="24" fillId="7" borderId="0" xfId="7" applyFont="1" applyFill="1" applyBorder="1" applyAlignment="1">
      <alignment vertical="center"/>
    </xf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25" fillId="0" borderId="24" xfId="7" applyFont="1" applyBorder="1" applyAlignment="1">
      <alignment vertical="center"/>
    </xf>
    <xf numFmtId="0" fontId="26" fillId="0" borderId="0" xfId="7" applyFont="1" applyAlignment="1">
      <alignment horizontal="justify" vertical="center"/>
    </xf>
    <xf numFmtId="0" fontId="26" fillId="0" borderId="23" xfId="7" applyFont="1" applyBorder="1" applyAlignment="1">
      <alignment vertical="center"/>
    </xf>
    <xf numFmtId="0" fontId="26" fillId="0" borderId="23" xfId="7" applyFont="1" applyBorder="1" applyAlignment="1">
      <alignment horizontal="left" vertical="center"/>
    </xf>
    <xf numFmtId="0" fontId="17" fillId="4" borderId="23" xfId="7" applyFont="1" applyFill="1" applyBorder="1"/>
    <xf numFmtId="0" fontId="17" fillId="4" borderId="28" xfId="7" applyFont="1" applyFill="1" applyBorder="1"/>
    <xf numFmtId="0" fontId="17" fillId="4" borderId="29" xfId="7" applyFont="1" applyFill="1" applyBorder="1"/>
    <xf numFmtId="0" fontId="17" fillId="4" borderId="30" xfId="7" applyFont="1" applyFill="1" applyBorder="1"/>
    <xf numFmtId="0" fontId="23" fillId="0" borderId="0" xfId="7" applyFont="1" applyBorder="1" applyAlignment="1">
      <alignment horizontal="center" vertical="center" wrapText="1"/>
    </xf>
    <xf numFmtId="165" fontId="28" fillId="0" borderId="0" xfId="7" applyNumberFormat="1" applyFont="1" applyFill="1" applyBorder="1" applyAlignment="1">
      <alignment horizontal="center" vertical="center"/>
    </xf>
    <xf numFmtId="0" fontId="29" fillId="7" borderId="0" xfId="7" applyFont="1" applyFill="1" applyBorder="1" applyAlignment="1">
      <alignment vertical="center"/>
    </xf>
    <xf numFmtId="0" fontId="18" fillId="0" borderId="0" xfId="7" applyFont="1" applyBorder="1" applyAlignment="1">
      <alignment horizontal="left" vertical="center" wrapText="1"/>
    </xf>
    <xf numFmtId="165" fontId="25" fillId="0" borderId="0" xfId="7" applyNumberFormat="1" applyFont="1" applyFill="1" applyBorder="1" applyAlignment="1">
      <alignment horizontal="center" vertical="center"/>
    </xf>
    <xf numFmtId="0" fontId="31" fillId="4" borderId="0" xfId="7" applyFont="1" applyFill="1"/>
    <xf numFmtId="0" fontId="31" fillId="0" borderId="23" xfId="7" applyFont="1" applyBorder="1" applyAlignment="1">
      <alignment horizontal="left" vertical="center"/>
    </xf>
    <xf numFmtId="0" fontId="31" fillId="0" borderId="0" xfId="7" applyFont="1"/>
    <xf numFmtId="0" fontId="31" fillId="0" borderId="24" xfId="7" applyFont="1" applyBorder="1"/>
    <xf numFmtId="0" fontId="5" fillId="8" borderId="0" xfId="0" applyFont="1" applyFill="1" applyBorder="1" applyAlignment="1">
      <alignment vertical="center"/>
    </xf>
    <xf numFmtId="0" fontId="0" fillId="8" borderId="0" xfId="0" applyFill="1" applyBorder="1" applyAlignment="1">
      <alignment vertical="center"/>
    </xf>
    <xf numFmtId="0" fontId="27" fillId="0" borderId="0" xfId="7" applyFont="1" applyFill="1" applyBorder="1" applyAlignment="1">
      <alignment horizontal="left" vertical="center"/>
    </xf>
    <xf numFmtId="0" fontId="25" fillId="0" borderId="0" xfId="7" applyFont="1" applyFill="1" applyBorder="1" applyAlignment="1">
      <alignment horizontal="center" vertical="center"/>
    </xf>
    <xf numFmtId="0" fontId="32" fillId="0" borderId="0" xfId="7" applyFont="1" applyFill="1" applyBorder="1" applyAlignment="1">
      <alignment horizontal="left" vertical="center"/>
    </xf>
    <xf numFmtId="0" fontId="36" fillId="9" borderId="34" xfId="7" applyFont="1" applyFill="1" applyBorder="1" applyAlignment="1">
      <alignment horizontal="center" vertical="center" textRotation="74" wrapText="1"/>
    </xf>
    <xf numFmtId="0" fontId="20" fillId="6" borderId="26" xfId="7" applyFont="1" applyFill="1" applyBorder="1" applyAlignment="1">
      <alignment horizontal="center" vertical="center"/>
    </xf>
    <xf numFmtId="0" fontId="20" fillId="6" borderId="27" xfId="7" applyFont="1" applyFill="1" applyBorder="1" applyAlignment="1">
      <alignment horizontal="center" vertical="center"/>
    </xf>
    <xf numFmtId="165" fontId="20" fillId="9" borderId="26" xfId="7" applyNumberFormat="1" applyFont="1" applyFill="1" applyBorder="1" applyAlignment="1">
      <alignment horizontal="center" vertical="center"/>
    </xf>
    <xf numFmtId="165" fontId="20" fillId="9" borderId="27" xfId="7" applyNumberFormat="1" applyFont="1" applyFill="1" applyBorder="1" applyAlignment="1">
      <alignment horizontal="center" vertical="center"/>
    </xf>
    <xf numFmtId="0" fontId="37" fillId="0" borderId="0" xfId="7" applyFont="1" applyBorder="1" applyAlignment="1">
      <alignment wrapText="1"/>
    </xf>
    <xf numFmtId="0" fontId="35" fillId="8" borderId="34" xfId="7" applyFont="1" applyFill="1" applyBorder="1" applyAlignment="1">
      <alignment horizontal="center" vertical="center" textRotation="74" wrapText="1"/>
    </xf>
    <xf numFmtId="0" fontId="38" fillId="0" borderId="0" xfId="7" applyFont="1" applyFill="1" applyBorder="1" applyAlignment="1">
      <alignment horizontal="left" vertical="center"/>
    </xf>
    <xf numFmtId="0" fontId="39" fillId="8" borderId="4" xfId="7" applyFont="1" applyFill="1" applyBorder="1" applyAlignment="1">
      <alignment horizontal="left" vertical="center"/>
    </xf>
    <xf numFmtId="0" fontId="39" fillId="8" borderId="6" xfId="7" applyFont="1" applyFill="1" applyBorder="1" applyAlignment="1">
      <alignment horizontal="center" vertical="center"/>
    </xf>
    <xf numFmtId="0" fontId="39" fillId="8" borderId="7" xfId="7" applyFont="1" applyFill="1" applyBorder="1" applyAlignment="1">
      <alignment horizontal="left" vertical="center"/>
    </xf>
    <xf numFmtId="0" fontId="39" fillId="8" borderId="8" xfId="7" applyFont="1" applyFill="1" applyBorder="1" applyAlignment="1">
      <alignment horizontal="center" vertical="center"/>
    </xf>
    <xf numFmtId="0" fontId="39" fillId="8" borderId="17" xfId="7" applyFont="1" applyFill="1" applyBorder="1" applyAlignment="1">
      <alignment horizontal="left" vertical="center"/>
    </xf>
    <xf numFmtId="0" fontId="39" fillId="8" borderId="19" xfId="7" applyFont="1" applyFill="1" applyBorder="1" applyAlignment="1">
      <alignment horizontal="center" vertical="center"/>
    </xf>
    <xf numFmtId="0" fontId="35" fillId="0" borderId="0" xfId="7" applyFont="1" applyBorder="1" applyAlignment="1">
      <alignment horizontal="left" vertical="center" wrapText="1"/>
    </xf>
    <xf numFmtId="165" fontId="20" fillId="11" borderId="26" xfId="7" applyNumberFormat="1" applyFont="1" applyFill="1" applyBorder="1" applyAlignment="1">
      <alignment horizontal="center" vertical="center"/>
    </xf>
    <xf numFmtId="165" fontId="20" fillId="11" borderId="27" xfId="7" applyNumberFormat="1" applyFont="1" applyFill="1" applyBorder="1" applyAlignment="1">
      <alignment horizontal="center" vertical="center"/>
    </xf>
    <xf numFmtId="0" fontId="35" fillId="11" borderId="34" xfId="7" applyFont="1" applyFill="1" applyBorder="1" applyAlignment="1">
      <alignment horizontal="center" vertical="center" textRotation="74" wrapText="1"/>
    </xf>
    <xf numFmtId="0" fontId="19" fillId="0" borderId="0" xfId="7" applyFont="1"/>
    <xf numFmtId="0" fontId="19" fillId="0" borderId="0" xfId="7" applyFont="1" applyBorder="1"/>
    <xf numFmtId="0" fontId="19" fillId="0" borderId="24" xfId="7" applyFont="1" applyBorder="1"/>
    <xf numFmtId="0" fontId="41" fillId="0" borderId="0" xfId="7" applyFont="1" applyFill="1" applyBorder="1" applyAlignment="1">
      <alignment horizontal="left" vertical="center"/>
    </xf>
    <xf numFmtId="0" fontId="18" fillId="0" borderId="16" xfId="7" applyFont="1" applyBorder="1" applyAlignment="1">
      <alignment horizontal="left" vertical="center" wrapText="1"/>
    </xf>
    <xf numFmtId="0" fontId="23" fillId="0" borderId="0" xfId="7" applyFont="1" applyFill="1" applyBorder="1" applyAlignment="1">
      <alignment horizontal="center" vertical="center" wrapText="1"/>
    </xf>
    <xf numFmtId="0" fontId="22" fillId="0" borderId="0" xfId="7" applyFont="1" applyFill="1" applyBorder="1" applyAlignment="1">
      <alignment vertical="top" wrapText="1"/>
    </xf>
    <xf numFmtId="0" fontId="35" fillId="0" borderId="0" xfId="7" applyFont="1" applyFill="1" applyBorder="1" applyAlignment="1">
      <alignment horizontal="left" vertical="center" wrapText="1"/>
    </xf>
    <xf numFmtId="0" fontId="18" fillId="4" borderId="35" xfId="7" applyFont="1" applyFill="1" applyBorder="1" applyAlignment="1">
      <alignment vertical="top" wrapText="1"/>
    </xf>
    <xf numFmtId="0" fontId="23" fillId="0" borderId="0" xfId="7" applyFont="1" applyBorder="1" applyAlignment="1">
      <alignment vertical="center" wrapText="1"/>
    </xf>
    <xf numFmtId="0" fontId="24" fillId="4" borderId="0" xfId="7" applyFont="1" applyFill="1" applyBorder="1" applyAlignment="1">
      <alignment vertical="center"/>
    </xf>
    <xf numFmtId="0" fontId="26" fillId="0" borderId="0" xfId="7" applyFont="1" applyBorder="1" applyAlignment="1">
      <alignment vertical="center"/>
    </xf>
    <xf numFmtId="0" fontId="26" fillId="0" borderId="0" xfId="7" applyFont="1" applyBorder="1" applyAlignment="1">
      <alignment horizontal="left" vertical="center"/>
    </xf>
    <xf numFmtId="0" fontId="31" fillId="0" borderId="0" xfId="7" applyFont="1" applyBorder="1" applyAlignment="1">
      <alignment horizontal="left" vertical="center"/>
    </xf>
    <xf numFmtId="0" fontId="17" fillId="4" borderId="24" xfId="7" applyFont="1" applyFill="1" applyBorder="1"/>
    <xf numFmtId="0" fontId="35" fillId="0" borderId="0" xfId="7" applyFont="1" applyFill="1" applyBorder="1" applyAlignment="1">
      <alignment horizontal="center" vertical="center" textRotation="74" wrapText="1"/>
    </xf>
    <xf numFmtId="0" fontId="24" fillId="0" borderId="0" xfId="7" applyFont="1" applyFill="1" applyBorder="1" applyAlignment="1">
      <alignment vertical="center"/>
    </xf>
    <xf numFmtId="0" fontId="20" fillId="0" borderId="0" xfId="7" applyFont="1" applyFill="1" applyBorder="1" applyAlignment="1">
      <alignment horizontal="center" vertical="center"/>
    </xf>
    <xf numFmtId="0" fontId="33" fillId="0" borderId="0" xfId="7" applyFont="1" applyFill="1" applyBorder="1" applyAlignment="1">
      <alignment horizontal="center" vertical="center"/>
    </xf>
    <xf numFmtId="0" fontId="24" fillId="7" borderId="32" xfId="7" applyFont="1" applyFill="1" applyBorder="1" applyAlignment="1">
      <alignment vertical="center"/>
    </xf>
    <xf numFmtId="0" fontId="20" fillId="6" borderId="36" xfId="7" applyFont="1" applyFill="1" applyBorder="1" applyAlignment="1">
      <alignment horizontal="center" vertical="center"/>
    </xf>
    <xf numFmtId="0" fontId="20" fillId="6" borderId="37" xfId="7" applyFont="1" applyFill="1" applyBorder="1" applyAlignment="1">
      <alignment horizontal="center" vertical="center"/>
    </xf>
    <xf numFmtId="165" fontId="28" fillId="8" borderId="0" xfId="7" applyNumberFormat="1" applyFont="1" applyFill="1" applyBorder="1" applyAlignment="1">
      <alignment horizontal="center" vertical="center"/>
    </xf>
    <xf numFmtId="0" fontId="22" fillId="8" borderId="0" xfId="7" applyFont="1" applyFill="1" applyBorder="1" applyAlignment="1">
      <alignment vertical="top" wrapText="1"/>
    </xf>
    <xf numFmtId="0" fontId="35" fillId="8" borderId="0" xfId="7" applyFont="1" applyFill="1" applyBorder="1" applyAlignment="1">
      <alignment horizontal="left" vertical="center" wrapText="1"/>
    </xf>
    <xf numFmtId="0" fontId="30" fillId="8" borderId="0" xfId="7" applyFont="1" applyFill="1" applyBorder="1" applyAlignment="1">
      <alignment horizontal="left" vertical="center"/>
    </xf>
    <xf numFmtId="0" fontId="35" fillId="0" borderId="0" xfId="7" applyFont="1" applyBorder="1" applyAlignment="1">
      <alignment vertical="center" wrapText="1"/>
    </xf>
    <xf numFmtId="0" fontId="18" fillId="6" borderId="0" xfId="7" applyFont="1" applyFill="1" applyBorder="1" applyAlignment="1">
      <alignment horizontal="center" vertical="center"/>
    </xf>
    <xf numFmtId="0" fontId="18" fillId="6" borderId="0" xfId="7" applyFont="1" applyFill="1" applyBorder="1" applyAlignment="1">
      <alignment horizontal="centerContinuous" vertical="center"/>
    </xf>
    <xf numFmtId="0" fontId="18" fillId="0" borderId="0" xfId="7" applyFont="1" applyFill="1" applyBorder="1" applyAlignment="1">
      <alignment horizontal="center" vertical="center"/>
    </xf>
    <xf numFmtId="0" fontId="34" fillId="0" borderId="0" xfId="7" applyFont="1" applyFill="1" applyBorder="1" applyAlignment="1">
      <alignment horizontal="center" vertical="center"/>
    </xf>
    <xf numFmtId="0" fontId="17" fillId="0" borderId="0" xfId="7" applyFont="1" applyFill="1"/>
    <xf numFmtId="0" fontId="21" fillId="0" borderId="23" xfId="7" applyFont="1" applyFill="1" applyBorder="1" applyAlignment="1">
      <alignment horizontal="center" vertical="top" wrapText="1"/>
    </xf>
    <xf numFmtId="0" fontId="21" fillId="0" borderId="0" xfId="7" applyFont="1" applyFill="1" applyBorder="1" applyAlignment="1">
      <alignment horizontal="center" vertical="top" wrapText="1"/>
    </xf>
    <xf numFmtId="0" fontId="30" fillId="0" borderId="0" xfId="7" applyFont="1" applyFill="1" applyBorder="1" applyAlignment="1">
      <alignment horizontal="left" vertical="center"/>
    </xf>
    <xf numFmtId="0" fontId="17" fillId="0" borderId="24" xfId="7" applyFont="1" applyFill="1" applyBorder="1"/>
    <xf numFmtId="0" fontId="22" fillId="0" borderId="0" xfId="7" applyFont="1" applyFill="1" applyBorder="1" applyAlignment="1">
      <alignment horizontal="center" vertical="top" wrapText="1"/>
    </xf>
    <xf numFmtId="0" fontId="19" fillId="4" borderId="0" xfId="7" applyFont="1" applyFill="1"/>
    <xf numFmtId="0" fontId="18" fillId="0" borderId="0" xfId="7" applyFont="1" applyBorder="1" applyAlignment="1">
      <alignment horizontal="center" vertical="top" wrapText="1"/>
    </xf>
    <xf numFmtId="164" fontId="41" fillId="6" borderId="43" xfId="7" applyNumberFormat="1" applyFont="1" applyFill="1" applyBorder="1" applyAlignment="1">
      <alignment horizontal="center" vertical="center"/>
    </xf>
    <xf numFmtId="164" fontId="41" fillId="6" borderId="45" xfId="7" applyNumberFormat="1" applyFont="1" applyFill="1" applyBorder="1" applyAlignment="1">
      <alignment horizontal="center" vertical="center"/>
    </xf>
    <xf numFmtId="0" fontId="30" fillId="3" borderId="39" xfId="7" applyFont="1" applyFill="1" applyBorder="1" applyAlignment="1">
      <alignment horizontal="left" vertical="center"/>
    </xf>
    <xf numFmtId="0" fontId="30" fillId="3" borderId="40" xfId="7" applyFont="1" applyFill="1" applyBorder="1" applyAlignment="1">
      <alignment horizontal="left" vertical="center"/>
    </xf>
    <xf numFmtId="0" fontId="30" fillId="3" borderId="42" xfId="7" applyFont="1" applyFill="1" applyBorder="1" applyAlignment="1">
      <alignment horizontal="left" vertical="center"/>
    </xf>
    <xf numFmtId="0" fontId="41" fillId="3" borderId="12" xfId="7" applyFont="1" applyFill="1" applyBorder="1" applyAlignment="1">
      <alignment horizontal="left" vertical="center"/>
    </xf>
    <xf numFmtId="0" fontId="30" fillId="3" borderId="44" xfId="7" applyFont="1" applyFill="1" applyBorder="1" applyAlignment="1">
      <alignment horizontal="left" vertical="center"/>
    </xf>
    <xf numFmtId="0" fontId="41" fillId="3" borderId="34" xfId="7" applyFont="1" applyFill="1" applyBorder="1" applyAlignment="1">
      <alignment horizontal="left" vertical="center"/>
    </xf>
    <xf numFmtId="0" fontId="30" fillId="3" borderId="41" xfId="7" applyFont="1" applyFill="1" applyBorder="1" applyAlignment="1">
      <alignment horizontal="left" vertical="center"/>
    </xf>
    <xf numFmtId="0" fontId="30" fillId="3" borderId="0" xfId="7" applyFont="1" applyFill="1" applyBorder="1" applyAlignment="1">
      <alignment horizontal="left" vertical="center"/>
    </xf>
    <xf numFmtId="0" fontId="18" fillId="3" borderId="0" xfId="7" applyFont="1" applyFill="1" applyBorder="1" applyAlignment="1">
      <alignment horizontal="left" vertical="center"/>
    </xf>
    <xf numFmtId="0" fontId="43" fillId="8" borderId="25" xfId="7" applyFont="1" applyFill="1" applyBorder="1" applyAlignment="1">
      <alignment horizontal="center" vertical="center"/>
    </xf>
    <xf numFmtId="165" fontId="44" fillId="10" borderId="31" xfId="7" applyNumberFormat="1" applyFont="1" applyFill="1" applyBorder="1" applyAlignment="1">
      <alignment horizontal="center" vertical="center"/>
    </xf>
    <xf numFmtId="0" fontId="43" fillId="8" borderId="31" xfId="7" applyFont="1" applyFill="1" applyBorder="1" applyAlignment="1">
      <alignment horizontal="center" vertical="center"/>
    </xf>
    <xf numFmtId="0" fontId="43" fillId="8" borderId="38" xfId="7" applyFont="1" applyFill="1" applyBorder="1" applyAlignment="1">
      <alignment horizontal="center" vertical="center"/>
    </xf>
    <xf numFmtId="0" fontId="46" fillId="7" borderId="25" xfId="7" applyFont="1" applyFill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 wrapText="1"/>
    </xf>
    <xf numFmtId="0" fontId="20" fillId="4" borderId="35" xfId="7" applyFont="1" applyFill="1" applyBorder="1" applyAlignment="1">
      <alignment vertical="center" wrapText="1"/>
    </xf>
    <xf numFmtId="0" fontId="17" fillId="0" borderId="0" xfId="7" applyFont="1" applyFill="1" applyBorder="1"/>
    <xf numFmtId="0" fontId="17" fillId="0" borderId="35" xfId="7" applyFont="1" applyBorder="1"/>
    <xf numFmtId="0" fontId="17" fillId="0" borderId="22" xfId="7" applyFont="1" applyBorder="1"/>
    <xf numFmtId="0" fontId="17" fillId="0" borderId="29" xfId="7" applyFont="1" applyBorder="1"/>
    <xf numFmtId="165" fontId="48" fillId="0" borderId="0" xfId="7" applyNumberFormat="1" applyFont="1" applyFill="1" applyBorder="1" applyAlignment="1">
      <alignment horizontal="left" vertical="center"/>
    </xf>
    <xf numFmtId="0" fontId="23" fillId="0" borderId="0" xfId="7" applyFont="1" applyFill="1" applyBorder="1" applyAlignment="1">
      <alignment vertical="center" wrapText="1"/>
    </xf>
    <xf numFmtId="0" fontId="20" fillId="6" borderId="46" xfId="7" applyFont="1" applyFill="1" applyBorder="1" applyAlignment="1">
      <alignment horizontal="left" vertical="center"/>
    </xf>
    <xf numFmtId="0" fontId="20" fillId="6" borderId="47" xfId="7" applyFont="1" applyFill="1" applyBorder="1" applyAlignment="1">
      <alignment horizontal="left" vertical="center"/>
    </xf>
    <xf numFmtId="0" fontId="20" fillId="6" borderId="48" xfId="7" applyFont="1" applyFill="1" applyBorder="1" applyAlignment="1">
      <alignment horizontal="left" vertical="center"/>
    </xf>
    <xf numFmtId="0" fontId="32" fillId="6" borderId="49" xfId="7" applyFont="1" applyFill="1" applyBorder="1" applyAlignment="1">
      <alignment horizontal="left" vertical="center"/>
    </xf>
    <xf numFmtId="0" fontId="32" fillId="6" borderId="50" xfId="7" applyFont="1" applyFill="1" applyBorder="1" applyAlignment="1">
      <alignment horizontal="left" vertical="center"/>
    </xf>
    <xf numFmtId="0" fontId="32" fillId="6" borderId="51" xfId="7" applyFont="1" applyFill="1" applyBorder="1" applyAlignment="1">
      <alignment horizontal="left" vertical="center"/>
    </xf>
    <xf numFmtId="0" fontId="49" fillId="0" borderId="14" xfId="0" applyFont="1" applyBorder="1" applyAlignment="1">
      <alignment horizontal="left" vertical="center" wrapText="1"/>
    </xf>
    <xf numFmtId="0" fontId="50" fillId="0" borderId="0" xfId="0" applyFont="1" applyBorder="1" applyAlignment="1">
      <alignment wrapText="1"/>
    </xf>
    <xf numFmtId="0" fontId="51" fillId="0" borderId="0" xfId="0" applyFont="1" applyBorder="1" applyAlignment="1">
      <alignment horizontal="center" vertical="top" wrapText="1"/>
    </xf>
    <xf numFmtId="0" fontId="41" fillId="3" borderId="42" xfId="7" applyFont="1" applyFill="1" applyBorder="1" applyAlignment="1">
      <alignment horizontal="left" vertical="center"/>
    </xf>
    <xf numFmtId="0" fontId="41" fillId="3" borderId="44" xfId="7" applyFont="1" applyFill="1" applyBorder="1" applyAlignment="1">
      <alignment horizontal="left" vertical="center"/>
    </xf>
    <xf numFmtId="0" fontId="30" fillId="8" borderId="34" xfId="7" applyFont="1" applyFill="1" applyBorder="1" applyAlignment="1">
      <alignment horizontal="center" vertical="center" textRotation="74" wrapText="1"/>
    </xf>
    <xf numFmtId="164" fontId="47" fillId="8" borderId="12" xfId="0" applyNumberFormat="1" applyFont="1" applyFill="1" applyBorder="1" applyAlignment="1">
      <alignment horizontal="right" vertical="center" wrapText="1"/>
    </xf>
    <xf numFmtId="0" fontId="51" fillId="0" borderId="54" xfId="0" applyFont="1" applyBorder="1" applyAlignment="1">
      <alignment horizontal="center" vertical="center" wrapText="1"/>
    </xf>
    <xf numFmtId="0" fontId="51" fillId="0" borderId="55" xfId="0" applyFont="1" applyBorder="1" applyAlignment="1">
      <alignment horizontal="center" vertical="center" wrapText="1"/>
    </xf>
    <xf numFmtId="0" fontId="51" fillId="3" borderId="54" xfId="0" applyFont="1" applyFill="1" applyBorder="1" applyAlignment="1" applyProtection="1">
      <alignment horizontal="center" vertical="top" wrapText="1"/>
      <protection locked="0"/>
    </xf>
    <xf numFmtId="0" fontId="51" fillId="3" borderId="56" xfId="0" applyFont="1" applyFill="1" applyBorder="1" applyAlignment="1" applyProtection="1">
      <alignment horizontal="center" vertical="top" wrapText="1"/>
      <protection locked="0"/>
    </xf>
    <xf numFmtId="0" fontId="51" fillId="0" borderId="12" xfId="0" applyFont="1" applyFill="1" applyBorder="1" applyAlignment="1" applyProtection="1">
      <alignment horizontal="center" vertical="top" wrapText="1"/>
      <protection locked="0"/>
    </xf>
    <xf numFmtId="0" fontId="30" fillId="4" borderId="21" xfId="7" applyFont="1" applyFill="1" applyBorder="1" applyAlignment="1">
      <alignment horizontal="center" vertical="center" wrapText="1"/>
    </xf>
    <xf numFmtId="0" fontId="40" fillId="8" borderId="1" xfId="7" applyFont="1" applyFill="1" applyBorder="1" applyAlignment="1">
      <alignment horizontal="center" vertical="center"/>
    </xf>
    <xf numFmtId="0" fontId="40" fillId="8" borderId="3" xfId="7" applyFont="1" applyFill="1" applyBorder="1" applyAlignment="1">
      <alignment horizontal="center" vertical="center"/>
    </xf>
    <xf numFmtId="0" fontId="18" fillId="0" borderId="16" xfId="7" applyFont="1" applyBorder="1" applyAlignment="1">
      <alignment horizontal="center" vertical="center" wrapText="1"/>
    </xf>
    <xf numFmtId="0" fontId="52" fillId="5" borderId="52" xfId="0" applyFont="1" applyFill="1" applyBorder="1" applyAlignment="1">
      <alignment horizontal="center" vertical="top" wrapText="1"/>
    </xf>
    <xf numFmtId="0" fontId="52" fillId="5" borderId="16" xfId="0" applyFont="1" applyFill="1" applyBorder="1" applyAlignment="1">
      <alignment horizontal="center" vertical="top" wrapText="1"/>
    </xf>
    <xf numFmtId="0" fontId="52" fillId="5" borderId="53" xfId="0" applyFont="1" applyFill="1" applyBorder="1" applyAlignment="1">
      <alignment horizontal="center" vertical="top" wrapText="1"/>
    </xf>
    <xf numFmtId="0" fontId="0" fillId="0" borderId="3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8" borderId="12" xfId="0" applyFont="1" applyFill="1" applyBorder="1" applyAlignment="1">
      <alignment horizontal="left" vertical="center"/>
    </xf>
    <xf numFmtId="0" fontId="11" fillId="6" borderId="1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 applyProtection="1">
      <alignment horizontal="left" vertical="center" wrapText="1"/>
      <protection locked="0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</cellXfs>
  <cellStyles count="11">
    <cellStyle name="Monétaire 2" xfId="3"/>
    <cellStyle name="Monétaire 2 2" xfId="5"/>
    <cellStyle name="Monétaire 3" xfId="8"/>
    <cellStyle name="Monétaire 4" xfId="10"/>
    <cellStyle name="Normal" xfId="0" builtinId="0"/>
    <cellStyle name="Normal 2" xfId="7"/>
    <cellStyle name="Normal 3" xfId="1"/>
    <cellStyle name="Normal 3 2" xfId="4"/>
    <cellStyle name="Normal 4" xfId="9"/>
    <cellStyle name="Pourcentage 2" xfId="2"/>
    <cellStyle name="Pourcentage 2 2" xfId="6"/>
  </cellStyles>
  <dxfs count="0"/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100238</xdr:colOff>
      <xdr:row>1</xdr:row>
      <xdr:rowOff>140608</xdr:rowOff>
    </xdr:from>
    <xdr:to>
      <xdr:col>3</xdr:col>
      <xdr:colOff>1302747</xdr:colOff>
      <xdr:row>1</xdr:row>
      <xdr:rowOff>842510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238" y="597808"/>
          <a:ext cx="1316809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209550</xdr:colOff>
      <xdr:row>28</xdr:row>
      <xdr:rowOff>247650</xdr:rowOff>
    </xdr:from>
    <xdr:to>
      <xdr:col>12</xdr:col>
      <xdr:colOff>952500</xdr:colOff>
      <xdr:row>32</xdr:row>
      <xdr:rowOff>266700</xdr:rowOff>
    </xdr:to>
    <xdr:sp macro="" textlink="">
      <xdr:nvSpPr>
        <xdr:cNvPr id="3" name="Rectangle 2"/>
        <xdr:cNvSpPr/>
      </xdr:nvSpPr>
      <xdr:spPr>
        <a:xfrm>
          <a:off x="13773150" y="22898100"/>
          <a:ext cx="2533650" cy="1924050"/>
        </a:xfrm>
        <a:prstGeom prst="wedgeRectCallout">
          <a:avLst>
            <a:gd name="adj1" fmla="val -20833"/>
            <a:gd name="adj2" fmla="val 5854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</a:t>
          </a:r>
          <a:r>
            <a:rPr lang="fr-FR" sz="1800" b="1" baseline="0"/>
            <a:t> AVEC UNE CROIX LES LANGUES MAITRISEES PAR LE PROFIL (Maitrise courante)</a:t>
          </a:r>
          <a:endParaRPr lang="fr-FR" sz="1800" b="1"/>
        </a:p>
      </xdr:txBody>
    </xdr:sp>
    <xdr:clientData/>
  </xdr:twoCellAnchor>
  <xdr:twoCellAnchor>
    <xdr:from>
      <xdr:col>8</xdr:col>
      <xdr:colOff>228600</xdr:colOff>
      <xdr:row>28</xdr:row>
      <xdr:rowOff>247651</xdr:rowOff>
    </xdr:from>
    <xdr:to>
      <xdr:col>11</xdr:col>
      <xdr:colOff>76200</xdr:colOff>
      <xdr:row>32</xdr:row>
      <xdr:rowOff>247651</xdr:rowOff>
    </xdr:to>
    <xdr:sp macro="" textlink="">
      <xdr:nvSpPr>
        <xdr:cNvPr id="5" name="Rectangle 4"/>
        <xdr:cNvSpPr/>
      </xdr:nvSpPr>
      <xdr:spPr>
        <a:xfrm>
          <a:off x="11106150" y="22898101"/>
          <a:ext cx="2533650" cy="1905000"/>
        </a:xfrm>
        <a:prstGeom prst="wedgeRectCallout">
          <a:avLst>
            <a:gd name="adj1" fmla="val -21585"/>
            <a:gd name="adj2" fmla="val 6050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</a:t>
          </a:r>
          <a:r>
            <a:rPr lang="fr-FR" sz="1800" b="1" baseline="0"/>
            <a:t> AVEC UNE CROIX  LA SENIORITE DU PROFIL</a:t>
          </a:r>
          <a:endParaRPr lang="fr-FR" sz="1800" b="1"/>
        </a:p>
      </xdr:txBody>
    </xdr:sp>
    <xdr:clientData/>
  </xdr:twoCellAnchor>
  <xdr:twoCellAnchor>
    <xdr:from>
      <xdr:col>12</xdr:col>
      <xdr:colOff>1085850</xdr:colOff>
      <xdr:row>28</xdr:row>
      <xdr:rowOff>247650</xdr:rowOff>
    </xdr:from>
    <xdr:to>
      <xdr:col>24</xdr:col>
      <xdr:colOff>933450</xdr:colOff>
      <xdr:row>32</xdr:row>
      <xdr:rowOff>266700</xdr:rowOff>
    </xdr:to>
    <xdr:sp macro="" textlink="">
      <xdr:nvSpPr>
        <xdr:cNvPr id="6" name="Rectangle 5"/>
        <xdr:cNvSpPr/>
      </xdr:nvSpPr>
      <xdr:spPr>
        <a:xfrm>
          <a:off x="16859250" y="19659600"/>
          <a:ext cx="22707600" cy="1924050"/>
        </a:xfrm>
        <a:prstGeom prst="wedgeRectCallout">
          <a:avLst>
            <a:gd name="adj1" fmla="val -20917"/>
            <a:gd name="adj2" fmla="val 57549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MERCI DE BIEN VOULOIR VOUS REFERER AU DETAIL DES DOMAINES A COUVRIR EN LIGNES 28 à 39 DU PRESENT DOCUMENT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0 : Si le profil n'a pas de connaissances dans le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1 : Si le profil a DES NOTIONS dans le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2 : Si le profil a UNE BONNE CONNAISSANCE du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3 : Si le profil a une CONNAISSANCE PARFAITE du domaine décrit</a:t>
          </a:r>
        </a:p>
      </xdr:txBody>
    </xdr:sp>
    <xdr:clientData/>
  </xdr:twoCellAnchor>
  <xdr:twoCellAnchor>
    <xdr:from>
      <xdr:col>3</xdr:col>
      <xdr:colOff>0</xdr:colOff>
      <xdr:row>6</xdr:row>
      <xdr:rowOff>133350</xdr:rowOff>
    </xdr:from>
    <xdr:to>
      <xdr:col>7</xdr:col>
      <xdr:colOff>876300</xdr:colOff>
      <xdr:row>6</xdr:row>
      <xdr:rowOff>636270</xdr:rowOff>
    </xdr:to>
    <xdr:sp macro="" textlink="">
      <xdr:nvSpPr>
        <xdr:cNvPr id="7" name="Rectangle 6"/>
        <xdr:cNvSpPr/>
      </xdr:nvSpPr>
      <xdr:spPr>
        <a:xfrm>
          <a:off x="1257300" y="5810250"/>
          <a:ext cx="9601200" cy="502920"/>
        </a:xfrm>
        <a:prstGeom prst="wedgeRectCallout">
          <a:avLst>
            <a:gd name="adj1" fmla="val 19090"/>
            <a:gd name="adj2" fmla="val 71026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COMPLETER</a:t>
          </a:r>
          <a:r>
            <a:rPr lang="fr-FR" sz="1800" baseline="0"/>
            <a:t> AVEC LA RAISON SOCIALE DES SOCIETES IMPLIQUEES DANS L'OFFRE</a:t>
          </a:r>
          <a:endParaRPr lang="fr-FR" sz="1800"/>
        </a:p>
      </xdr:txBody>
    </xdr:sp>
    <xdr:clientData/>
  </xdr:twoCellAnchor>
  <xdr:twoCellAnchor>
    <xdr:from>
      <xdr:col>8</xdr:col>
      <xdr:colOff>514350</xdr:colOff>
      <xdr:row>20</xdr:row>
      <xdr:rowOff>95250</xdr:rowOff>
    </xdr:from>
    <xdr:to>
      <xdr:col>10</xdr:col>
      <xdr:colOff>514350</xdr:colOff>
      <xdr:row>22</xdr:row>
      <xdr:rowOff>171450</xdr:rowOff>
    </xdr:to>
    <xdr:sp macro="" textlink="">
      <xdr:nvSpPr>
        <xdr:cNvPr id="8" name="Rectangle 7"/>
        <xdr:cNvSpPr/>
      </xdr:nvSpPr>
      <xdr:spPr>
        <a:xfrm>
          <a:off x="13182600" y="9334500"/>
          <a:ext cx="2057400" cy="1428750"/>
        </a:xfrm>
        <a:prstGeom prst="wedgeRectCallout">
          <a:avLst>
            <a:gd name="adj1" fmla="val -57202"/>
            <a:gd name="adj2" fmla="val -9015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 AVEC LE</a:t>
          </a:r>
          <a:r>
            <a:rPr lang="fr-FR" sz="1800" b="1" baseline="0"/>
            <a:t> MONTANT HT ET TTC PAR PROFIL</a:t>
          </a:r>
          <a:endParaRPr lang="fr-FR" sz="1800" b="1"/>
        </a:p>
      </xdr:txBody>
    </xdr:sp>
    <xdr:clientData/>
  </xdr:twoCellAnchor>
  <xdr:twoCellAnchor>
    <xdr:from>
      <xdr:col>5</xdr:col>
      <xdr:colOff>152400</xdr:colOff>
      <xdr:row>33</xdr:row>
      <xdr:rowOff>2038350</xdr:rowOff>
    </xdr:from>
    <xdr:to>
      <xdr:col>6</xdr:col>
      <xdr:colOff>1562100</xdr:colOff>
      <xdr:row>33</xdr:row>
      <xdr:rowOff>2914651</xdr:rowOff>
    </xdr:to>
    <xdr:sp macro="" textlink="">
      <xdr:nvSpPr>
        <xdr:cNvPr id="9" name="Rectangle 8"/>
        <xdr:cNvSpPr/>
      </xdr:nvSpPr>
      <xdr:spPr>
        <a:xfrm>
          <a:off x="6838950" y="17678400"/>
          <a:ext cx="3505200" cy="876301"/>
        </a:xfrm>
        <a:prstGeom prst="wedgeRectCallout">
          <a:avLst>
            <a:gd name="adj1" fmla="val -21585"/>
            <a:gd name="adj2" fmla="val 6050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Correspond</a:t>
          </a:r>
          <a:r>
            <a:rPr lang="fr-FR" sz="1800" b="1" baseline="0"/>
            <a:t> au pays de résidence du profil</a:t>
          </a:r>
          <a:endParaRPr lang="fr-FR" sz="1800" b="1"/>
        </a:p>
      </xdr:txBody>
    </xdr:sp>
    <xdr:clientData/>
  </xdr:twoCellAnchor>
  <xdr:twoCellAnchor>
    <xdr:from>
      <xdr:col>1</xdr:col>
      <xdr:colOff>47624</xdr:colOff>
      <xdr:row>4</xdr:row>
      <xdr:rowOff>214312</xdr:rowOff>
    </xdr:from>
    <xdr:to>
      <xdr:col>2</xdr:col>
      <xdr:colOff>47624</xdr:colOff>
      <xdr:row>6</xdr:row>
      <xdr:rowOff>23812</xdr:rowOff>
    </xdr:to>
    <xdr:sp macro="" textlink="">
      <xdr:nvSpPr>
        <xdr:cNvPr id="4" name="Étoile à 5 branches 3"/>
        <xdr:cNvSpPr/>
      </xdr:nvSpPr>
      <xdr:spPr>
        <a:xfrm>
          <a:off x="595312" y="2690812"/>
          <a:ext cx="595312" cy="547688"/>
        </a:xfrm>
        <a:prstGeom prst="star5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285750</xdr:colOff>
      <xdr:row>28</xdr:row>
      <xdr:rowOff>419100</xdr:rowOff>
    </xdr:from>
    <xdr:to>
      <xdr:col>6</xdr:col>
      <xdr:colOff>1943100</xdr:colOff>
      <xdr:row>33</xdr:row>
      <xdr:rowOff>1352550</xdr:rowOff>
    </xdr:to>
    <xdr:sp macro="" textlink="">
      <xdr:nvSpPr>
        <xdr:cNvPr id="16" name="Rectangle 15"/>
        <xdr:cNvSpPr/>
      </xdr:nvSpPr>
      <xdr:spPr>
        <a:xfrm>
          <a:off x="1543050" y="13677900"/>
          <a:ext cx="9182100" cy="3314700"/>
        </a:xfrm>
        <a:prstGeom prst="wedgeRectCallout">
          <a:avLst>
            <a:gd name="adj1" fmla="val 57668"/>
            <a:gd name="adj2" fmla="val 16698"/>
          </a:avLst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2000" b="1"/>
            <a:t>INFO A DESTINATION</a:t>
          </a:r>
          <a:r>
            <a:rPr lang="fr-FR" sz="2000" b="1" baseline="0"/>
            <a:t> DES ACHETEURS :</a:t>
          </a:r>
        </a:p>
        <a:p>
          <a:pPr algn="l"/>
          <a:endParaRPr lang="fr-FR" sz="2000" b="0" baseline="0"/>
        </a:p>
        <a:p>
          <a:pPr algn="l"/>
          <a:r>
            <a:rPr lang="fr-FR" sz="2000" b="0" baseline="0"/>
            <a:t>Ce tableau devra être rempli par chaque prestataire :</a:t>
          </a:r>
        </a:p>
        <a:p>
          <a:pPr algn="l"/>
          <a:endParaRPr lang="fr-FR" sz="2000" b="0" baseline="0"/>
        </a:p>
        <a:p>
          <a:pPr algn="l"/>
          <a:r>
            <a:rPr lang="fr-FR" sz="2000" b="0" baseline="0"/>
            <a:t>- Indiquer dans ce tableau si un nombre de profils max est attendu</a:t>
          </a:r>
        </a:p>
        <a:p>
          <a:pPr algn="l"/>
          <a:r>
            <a:rPr lang="fr-FR" sz="2000" b="0" baseline="0"/>
            <a:t>- L'utilisation des notes 0,1,2,3 pour le niveau de connaissances est facultative</a:t>
          </a:r>
        </a:p>
        <a:p>
          <a:pPr algn="l"/>
          <a:r>
            <a:rPr lang="fr-FR" sz="2000" b="0" baseline="0"/>
            <a:t>-Si utilisation du tableau de compétences,  l'acheteur doit intégrer les compétences attendues dans chaque colonne - en accord avec les TDR/CDC du marché</a:t>
          </a:r>
        </a:p>
        <a:p>
          <a:pPr algn="l"/>
          <a:r>
            <a:rPr lang="fr-FR" sz="2000" b="0" baseline="0"/>
            <a:t>- La première ligne "exemple profil" devra être supprimer pour l'analyse</a:t>
          </a:r>
          <a:endParaRPr lang="fr-FR" sz="2000" b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0</xdr:col>
      <xdr:colOff>1627736</xdr:colOff>
      <xdr:row>1</xdr:row>
      <xdr:rowOff>873962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5071"/>
          <a:ext cx="1645531" cy="832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H59"/>
  <sheetViews>
    <sheetView showGridLines="0" tabSelected="1" zoomScale="60" zoomScaleNormal="60" zoomScaleSheetLayoutView="55" workbookViewId="0">
      <selection activeCell="M24" sqref="M24"/>
    </sheetView>
  </sheetViews>
  <sheetFormatPr baseColWidth="10" defaultColWidth="10.19921875" defaultRowHeight="13.2" x14ac:dyDescent="0.25"/>
  <cols>
    <col min="1" max="1" width="7.19921875" style="27" customWidth="1"/>
    <col min="2" max="2" width="7.69921875" style="28" customWidth="1"/>
    <col min="3" max="3" width="1.59765625" style="28" customWidth="1"/>
    <col min="4" max="4" width="27.5" style="28" customWidth="1"/>
    <col min="5" max="5" width="43.69921875" style="28" customWidth="1"/>
    <col min="6" max="6" width="27.5" style="28" customWidth="1"/>
    <col min="7" max="7" width="37.5" style="28" customWidth="1"/>
    <col min="8" max="8" width="17.69921875" style="28" customWidth="1"/>
    <col min="9" max="10" width="13.3984375" style="28" customWidth="1"/>
    <col min="11" max="14" width="12" style="28" customWidth="1"/>
    <col min="15" max="15" width="32.19921875" style="28" customWidth="1"/>
    <col min="16" max="25" width="25" style="28" customWidth="1"/>
    <col min="26" max="26" width="17.3984375" style="28" customWidth="1"/>
    <col min="27" max="28" width="10.19921875" style="28"/>
    <col min="29" max="29" width="32.19921875" style="28" bestFit="1" customWidth="1"/>
    <col min="30" max="31" width="10.19921875" style="28"/>
    <col min="32" max="32" width="24" style="28" bestFit="1" customWidth="1"/>
    <col min="33" max="16384" width="10.19921875" style="28"/>
  </cols>
  <sheetData>
    <row r="1" spans="1:34" ht="36.75" customHeight="1" thickBot="1" x14ac:dyDescent="0.3"/>
    <row r="2" spans="1:34" ht="114" customHeight="1" thickTop="1" x14ac:dyDescent="0.25">
      <c r="B2" s="29"/>
      <c r="C2" s="94"/>
      <c r="D2" s="167" t="s">
        <v>59</v>
      </c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42"/>
      <c r="AA2" s="144"/>
      <c r="AB2" s="145"/>
      <c r="AC2" s="28" t="s">
        <v>10</v>
      </c>
    </row>
    <row r="3" spans="1:34" ht="22.5" customHeight="1" x14ac:dyDescent="0.25">
      <c r="B3" s="30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8"/>
      <c r="AA3" s="38"/>
      <c r="AB3" s="31"/>
    </row>
    <row r="4" spans="1:34" ht="21" customHeight="1" x14ac:dyDescent="0.25">
      <c r="B4" s="30"/>
      <c r="C4" s="32"/>
      <c r="D4" s="35"/>
      <c r="E4" s="35"/>
      <c r="F4" s="35"/>
      <c r="G4" s="35"/>
      <c r="H4" s="35"/>
      <c r="I4" s="35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8"/>
      <c r="AA4" s="38"/>
      <c r="AB4" s="31"/>
      <c r="AC4" s="34"/>
      <c r="AD4" s="34"/>
      <c r="AE4" s="34"/>
      <c r="AF4" s="34"/>
      <c r="AG4" s="34"/>
      <c r="AH4" s="34"/>
    </row>
    <row r="5" spans="1:34" ht="21" customHeight="1" x14ac:dyDescent="0.25">
      <c r="B5" s="30"/>
      <c r="C5" s="32"/>
      <c r="H5" s="38"/>
      <c r="I5" s="38"/>
      <c r="J5" s="36"/>
      <c r="K5" s="36"/>
      <c r="L5" s="36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1"/>
      <c r="AC5" s="34"/>
      <c r="AD5" s="34"/>
      <c r="AE5" s="34"/>
      <c r="AF5" s="34"/>
      <c r="AG5" s="34"/>
      <c r="AH5" s="34"/>
    </row>
    <row r="6" spans="1:34" ht="38.25" customHeight="1" x14ac:dyDescent="0.25">
      <c r="B6" s="30"/>
      <c r="C6" s="32"/>
      <c r="D6" s="111" t="s">
        <v>30</v>
      </c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38"/>
      <c r="AA6" s="38"/>
      <c r="AB6" s="31"/>
      <c r="AC6" s="34"/>
      <c r="AD6" s="34"/>
      <c r="AE6" s="34"/>
      <c r="AF6" s="34"/>
      <c r="AG6" s="34"/>
      <c r="AH6" s="34"/>
    </row>
    <row r="7" spans="1:34" s="117" customFormat="1" ht="69.599999999999994" customHeight="1" x14ac:dyDescent="0.25">
      <c r="B7" s="118"/>
      <c r="C7" s="119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43"/>
      <c r="AA7" s="143"/>
      <c r="AB7" s="121"/>
      <c r="AC7" s="122"/>
      <c r="AD7" s="122"/>
      <c r="AE7" s="122"/>
      <c r="AF7" s="122"/>
      <c r="AG7" s="122"/>
      <c r="AH7" s="122"/>
    </row>
    <row r="8" spans="1:34" s="86" customFormat="1" ht="33.6" customHeight="1" x14ac:dyDescent="0.35">
      <c r="A8" s="123"/>
      <c r="B8" s="30"/>
      <c r="C8" s="32"/>
      <c r="D8" s="134" t="s">
        <v>22</v>
      </c>
      <c r="E8" s="135"/>
      <c r="F8" s="114"/>
      <c r="G8" s="114"/>
      <c r="H8" s="113"/>
      <c r="I8" s="115"/>
      <c r="J8" s="115"/>
      <c r="K8" s="115"/>
      <c r="L8" s="116"/>
      <c r="M8" s="116"/>
      <c r="N8" s="116"/>
      <c r="O8" s="116"/>
      <c r="P8" s="116"/>
      <c r="Q8" s="116"/>
      <c r="R8" s="116"/>
      <c r="S8" s="116"/>
      <c r="T8" s="116"/>
      <c r="Z8" s="87"/>
      <c r="AA8" s="87"/>
      <c r="AB8" s="88"/>
      <c r="AC8" s="124"/>
      <c r="AD8" s="124"/>
      <c r="AE8" s="124"/>
      <c r="AF8" s="124"/>
      <c r="AG8" s="124"/>
      <c r="AH8" s="124"/>
    </row>
    <row r="9" spans="1:34" s="86" customFormat="1" ht="33.6" customHeight="1" x14ac:dyDescent="0.35">
      <c r="A9" s="123"/>
      <c r="B9" s="30"/>
      <c r="C9" s="32"/>
      <c r="D9" s="134" t="s">
        <v>15</v>
      </c>
      <c r="E9" s="135"/>
      <c r="F9" s="114"/>
      <c r="G9" s="114"/>
      <c r="H9" s="113"/>
      <c r="I9" s="115"/>
      <c r="J9" s="115"/>
      <c r="K9" s="115"/>
      <c r="L9" s="116"/>
      <c r="M9" s="116"/>
      <c r="N9" s="116"/>
      <c r="O9" s="116"/>
      <c r="P9" s="116"/>
      <c r="Q9" s="116"/>
      <c r="R9" s="116"/>
      <c r="S9" s="116"/>
      <c r="T9" s="116"/>
      <c r="Z9" s="87"/>
      <c r="AA9" s="87"/>
      <c r="AB9" s="88"/>
      <c r="AC9" s="124"/>
      <c r="AD9" s="124"/>
      <c r="AE9" s="124"/>
      <c r="AF9" s="124"/>
      <c r="AG9" s="124"/>
      <c r="AH9" s="124"/>
    </row>
    <row r="10" spans="1:34" s="86" customFormat="1" ht="33.6" customHeight="1" x14ac:dyDescent="0.35">
      <c r="A10" s="123"/>
      <c r="B10" s="30"/>
      <c r="C10" s="32"/>
      <c r="D10" s="134" t="s">
        <v>16</v>
      </c>
      <c r="E10" s="135"/>
      <c r="F10" s="114"/>
      <c r="G10" s="114"/>
      <c r="H10" s="113"/>
      <c r="I10" s="115"/>
      <c r="J10" s="115"/>
      <c r="K10" s="115"/>
      <c r="L10" s="116"/>
      <c r="M10" s="116"/>
      <c r="N10" s="116"/>
      <c r="O10" s="116"/>
      <c r="P10" s="116"/>
      <c r="Q10" s="116"/>
      <c r="R10" s="116"/>
      <c r="S10" s="116"/>
      <c r="T10" s="116"/>
      <c r="Z10" s="87"/>
      <c r="AA10" s="87"/>
      <c r="AB10" s="88"/>
      <c r="AC10" s="124"/>
      <c r="AD10" s="124"/>
      <c r="AE10" s="124"/>
      <c r="AF10" s="124"/>
      <c r="AG10" s="124"/>
      <c r="AH10" s="124"/>
    </row>
    <row r="11" spans="1:34" s="86" customFormat="1" ht="33.6" customHeight="1" x14ac:dyDescent="0.35">
      <c r="A11" s="123"/>
      <c r="B11" s="30"/>
      <c r="C11" s="32"/>
      <c r="D11" s="134" t="s">
        <v>17</v>
      </c>
      <c r="E11" s="135"/>
      <c r="F11" s="114"/>
      <c r="G11" s="114"/>
      <c r="H11" s="113"/>
      <c r="I11" s="115"/>
      <c r="J11" s="115"/>
      <c r="K11" s="115"/>
      <c r="L11" s="116"/>
      <c r="M11" s="116"/>
      <c r="N11" s="116"/>
      <c r="O11" s="116"/>
      <c r="P11" s="116"/>
      <c r="Q11" s="116"/>
      <c r="R11" s="116"/>
      <c r="S11" s="116"/>
      <c r="T11" s="116"/>
      <c r="Z11" s="87"/>
      <c r="AA11" s="87"/>
      <c r="AB11" s="88"/>
      <c r="AC11" s="124"/>
      <c r="AD11" s="124"/>
      <c r="AE11" s="124"/>
      <c r="AF11" s="124"/>
      <c r="AG11" s="124"/>
      <c r="AH11" s="124"/>
    </row>
    <row r="12" spans="1:34" s="86" customFormat="1" ht="33.6" customHeight="1" x14ac:dyDescent="0.35">
      <c r="A12" s="123"/>
      <c r="B12" s="30"/>
      <c r="C12" s="32"/>
      <c r="D12" s="134" t="s">
        <v>18</v>
      </c>
      <c r="E12" s="135"/>
      <c r="F12" s="114"/>
      <c r="G12" s="114"/>
      <c r="H12" s="113"/>
      <c r="I12" s="115"/>
      <c r="J12" s="115"/>
      <c r="K12" s="115"/>
      <c r="L12" s="116"/>
      <c r="M12" s="116"/>
      <c r="N12" s="116"/>
      <c r="O12" s="116"/>
      <c r="P12" s="116"/>
      <c r="Q12" s="116"/>
      <c r="R12" s="116"/>
      <c r="S12" s="116"/>
      <c r="T12" s="116"/>
      <c r="Z12" s="87"/>
      <c r="AA12" s="87"/>
      <c r="AB12" s="88"/>
      <c r="AC12" s="124"/>
      <c r="AD12" s="124"/>
      <c r="AE12" s="124"/>
      <c r="AF12" s="124"/>
      <c r="AG12" s="124"/>
      <c r="AH12" s="124"/>
    </row>
    <row r="13" spans="1:34" s="86" customFormat="1" ht="33.6" customHeight="1" x14ac:dyDescent="0.35">
      <c r="A13" s="123"/>
      <c r="B13" s="30"/>
      <c r="C13" s="32"/>
      <c r="D13" s="134" t="s">
        <v>19</v>
      </c>
      <c r="E13" s="135"/>
      <c r="F13" s="114"/>
      <c r="G13" s="114"/>
      <c r="H13" s="113"/>
      <c r="I13" s="115"/>
      <c r="J13" s="115"/>
      <c r="K13" s="115"/>
      <c r="L13" s="116"/>
      <c r="M13" s="116"/>
      <c r="N13" s="116"/>
      <c r="O13" s="116"/>
      <c r="P13" s="116"/>
      <c r="Q13" s="116"/>
      <c r="R13" s="116"/>
      <c r="S13" s="116"/>
      <c r="T13" s="116"/>
      <c r="Z13" s="87"/>
      <c r="AA13" s="87"/>
      <c r="AB13" s="88"/>
      <c r="AC13" s="124"/>
      <c r="AD13" s="124"/>
      <c r="AE13" s="124"/>
      <c r="AF13" s="124"/>
      <c r="AG13" s="124"/>
      <c r="AH13" s="124"/>
    </row>
    <row r="14" spans="1:34" s="86" customFormat="1" ht="33.6" customHeight="1" x14ac:dyDescent="0.35">
      <c r="A14" s="123"/>
      <c r="B14" s="30"/>
      <c r="C14" s="32"/>
      <c r="D14" s="134" t="s">
        <v>20</v>
      </c>
      <c r="E14" s="135"/>
      <c r="F14" s="114"/>
      <c r="G14" s="114"/>
      <c r="H14" s="113"/>
      <c r="I14" s="115"/>
      <c r="J14" s="115"/>
      <c r="K14" s="115"/>
      <c r="L14" s="116"/>
      <c r="M14" s="116"/>
      <c r="N14" s="116"/>
      <c r="O14" s="116"/>
      <c r="P14" s="116"/>
      <c r="Q14" s="116"/>
      <c r="R14" s="116"/>
      <c r="S14" s="116"/>
      <c r="T14" s="116"/>
      <c r="Z14" s="87"/>
      <c r="AA14" s="87"/>
      <c r="AB14" s="88"/>
      <c r="AC14" s="124"/>
      <c r="AD14" s="124"/>
      <c r="AE14" s="124"/>
      <c r="AF14" s="124"/>
      <c r="AG14" s="124"/>
      <c r="AH14" s="124"/>
    </row>
    <row r="15" spans="1:34" s="86" customFormat="1" ht="33.6" customHeight="1" x14ac:dyDescent="0.35">
      <c r="A15" s="123"/>
      <c r="B15" s="30"/>
      <c r="C15" s="32"/>
      <c r="D15" s="134" t="s">
        <v>21</v>
      </c>
      <c r="E15" s="135"/>
      <c r="F15" s="114"/>
      <c r="G15" s="114"/>
      <c r="H15" s="113"/>
      <c r="I15" s="115"/>
      <c r="J15" s="115"/>
      <c r="K15" s="115"/>
      <c r="L15" s="116"/>
      <c r="M15" s="116"/>
      <c r="N15" s="116"/>
      <c r="O15" s="116"/>
      <c r="P15" s="116"/>
      <c r="Q15" s="116"/>
      <c r="R15" s="116"/>
      <c r="S15" s="116"/>
      <c r="T15" s="116"/>
      <c r="U15" s="87"/>
      <c r="V15" s="87"/>
      <c r="W15" s="87"/>
      <c r="X15" s="87"/>
      <c r="Y15" s="87"/>
      <c r="Z15" s="87"/>
      <c r="AA15" s="87"/>
      <c r="AB15" s="88"/>
    </row>
    <row r="16" spans="1:34" s="86" customFormat="1" ht="33.6" customHeight="1" x14ac:dyDescent="0.35">
      <c r="A16" s="123"/>
      <c r="B16" s="30"/>
      <c r="C16" s="32"/>
      <c r="D16" s="134" t="s">
        <v>27</v>
      </c>
      <c r="E16" s="135"/>
      <c r="F16" s="114"/>
      <c r="G16" s="114"/>
      <c r="H16" s="113"/>
      <c r="I16" s="115"/>
      <c r="J16" s="115"/>
      <c r="K16" s="115"/>
      <c r="L16" s="116"/>
      <c r="M16" s="116"/>
      <c r="N16" s="116"/>
      <c r="O16" s="116"/>
      <c r="P16" s="116"/>
      <c r="Q16" s="116"/>
      <c r="R16" s="116"/>
      <c r="S16" s="116"/>
      <c r="T16" s="116"/>
      <c r="U16" s="87"/>
      <c r="V16" s="87"/>
      <c r="W16" s="87"/>
      <c r="X16" s="87"/>
      <c r="Y16" s="87"/>
      <c r="Z16" s="87"/>
      <c r="AA16" s="87"/>
      <c r="AB16" s="88"/>
    </row>
    <row r="17" spans="1:28" s="86" customFormat="1" ht="33.6" customHeight="1" x14ac:dyDescent="0.35">
      <c r="A17" s="123"/>
      <c r="B17" s="30"/>
      <c r="C17" s="32"/>
      <c r="D17" s="134" t="s">
        <v>27</v>
      </c>
      <c r="E17" s="135"/>
      <c r="F17" s="114"/>
      <c r="G17" s="114"/>
      <c r="H17" s="113"/>
      <c r="I17" s="115"/>
      <c r="J17" s="115"/>
      <c r="K17" s="115"/>
      <c r="L17" s="116"/>
      <c r="M17" s="116"/>
      <c r="N17" s="116"/>
      <c r="O17" s="116"/>
      <c r="P17" s="116"/>
      <c r="Q17" s="116"/>
      <c r="R17" s="116"/>
      <c r="S17" s="116"/>
      <c r="T17" s="116"/>
      <c r="U17" s="87"/>
      <c r="V17" s="87"/>
      <c r="W17" s="87"/>
      <c r="X17" s="87"/>
      <c r="Y17" s="87"/>
      <c r="Z17" s="87"/>
      <c r="AA17" s="87"/>
      <c r="AB17" s="88"/>
    </row>
    <row r="18" spans="1:28" ht="16.5" customHeight="1" x14ac:dyDescent="0.25"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1"/>
    </row>
    <row r="19" spans="1:28" ht="42" customHeight="1" x14ac:dyDescent="0.25">
      <c r="B19" s="40"/>
      <c r="C19" s="95"/>
      <c r="D19" s="111" t="s">
        <v>57</v>
      </c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38"/>
      <c r="AA19" s="38"/>
      <c r="AB19" s="31"/>
    </row>
    <row r="20" spans="1:28" ht="18" customHeight="1" thickBot="1" x14ac:dyDescent="0.3">
      <c r="B20" s="40"/>
      <c r="C20" s="95"/>
      <c r="D20" s="89"/>
      <c r="E20" s="89"/>
      <c r="F20" s="89"/>
      <c r="G20" s="89"/>
      <c r="H20" s="89"/>
      <c r="I20" s="54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54"/>
      <c r="AA20" s="38"/>
      <c r="AB20" s="31"/>
    </row>
    <row r="21" spans="1:28" ht="69.599999999999994" customHeight="1" x14ac:dyDescent="0.25">
      <c r="B21" s="40"/>
      <c r="C21" s="95"/>
      <c r="D21" s="127" t="s">
        <v>2</v>
      </c>
      <c r="E21" s="127" t="s">
        <v>28</v>
      </c>
      <c r="F21" s="128" t="s">
        <v>29</v>
      </c>
      <c r="G21" s="133" t="s">
        <v>13</v>
      </c>
      <c r="H21" s="133" t="s">
        <v>58</v>
      </c>
      <c r="I21" s="54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54"/>
      <c r="AA21" s="38"/>
      <c r="AB21" s="31"/>
    </row>
    <row r="22" spans="1:28" ht="38.25" customHeight="1" x14ac:dyDescent="0.25">
      <c r="B22" s="40"/>
      <c r="C22" s="95"/>
      <c r="D22" s="129">
        <v>1</v>
      </c>
      <c r="E22" s="158" t="s">
        <v>14</v>
      </c>
      <c r="F22" s="130" t="s">
        <v>34</v>
      </c>
      <c r="G22" s="125"/>
      <c r="H22" s="125">
        <f>G22*1.2</f>
        <v>0</v>
      </c>
      <c r="I22" s="95"/>
      <c r="J22" s="95"/>
      <c r="K22" s="95"/>
      <c r="L22" s="95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54"/>
      <c r="AA22" s="38"/>
      <c r="AB22" s="31"/>
    </row>
    <row r="23" spans="1:28" ht="38.25" customHeight="1" x14ac:dyDescent="0.25">
      <c r="B23" s="40"/>
      <c r="C23" s="95"/>
      <c r="D23" s="129">
        <v>2</v>
      </c>
      <c r="E23" s="158" t="s">
        <v>11</v>
      </c>
      <c r="F23" s="130" t="s">
        <v>35</v>
      </c>
      <c r="G23" s="125"/>
      <c r="H23" s="125">
        <f t="shared" ref="H23:H24" si="0">G23*1.2</f>
        <v>0</v>
      </c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54"/>
      <c r="AA23" s="38"/>
      <c r="AB23" s="31"/>
    </row>
    <row r="24" spans="1:28" ht="38.25" customHeight="1" thickBot="1" x14ac:dyDescent="0.3">
      <c r="B24" s="41"/>
      <c r="C24" s="33"/>
      <c r="D24" s="131">
        <v>3</v>
      </c>
      <c r="E24" s="159" t="s">
        <v>12</v>
      </c>
      <c r="F24" s="132" t="s">
        <v>33</v>
      </c>
      <c r="G24" s="126"/>
      <c r="H24" s="125">
        <f t="shared" si="0"/>
        <v>0</v>
      </c>
      <c r="I24" s="33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38"/>
      <c r="AA24" s="38"/>
      <c r="AB24" s="31"/>
    </row>
    <row r="25" spans="1:28" ht="21.6" customHeight="1" x14ac:dyDescent="0.25">
      <c r="B25" s="41"/>
      <c r="C25" s="33"/>
      <c r="D25" s="54"/>
      <c r="E25" s="55"/>
      <c r="F25" s="55"/>
      <c r="G25" s="55"/>
      <c r="H25" s="92"/>
      <c r="I25" s="93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38"/>
      <c r="AA25" s="38"/>
      <c r="AB25" s="31"/>
    </row>
    <row r="26" spans="1:28" ht="60.6" customHeight="1" x14ac:dyDescent="0.25">
      <c r="B26" s="41"/>
      <c r="C26" s="33"/>
      <c r="D26" s="141"/>
      <c r="E26" s="55"/>
      <c r="F26" s="55"/>
      <c r="G26" s="55"/>
      <c r="H26" s="92"/>
      <c r="I26" s="93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38"/>
      <c r="AA26" s="38"/>
      <c r="AB26" s="31"/>
    </row>
    <row r="27" spans="1:28" ht="16.95" customHeight="1" x14ac:dyDescent="0.25">
      <c r="B27" s="41"/>
      <c r="C27" s="33"/>
      <c r="D27" s="91"/>
      <c r="E27" s="55"/>
      <c r="F27" s="55"/>
      <c r="G27" s="55"/>
      <c r="H27" s="92"/>
      <c r="I27" s="93"/>
      <c r="J27" s="93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38"/>
      <c r="AA27" s="38"/>
      <c r="AB27" s="31"/>
    </row>
    <row r="28" spans="1:28" ht="38.25" customHeight="1" x14ac:dyDescent="0.25">
      <c r="B28" s="41"/>
      <c r="C28" s="33"/>
      <c r="D28" s="111" t="s">
        <v>44</v>
      </c>
      <c r="E28" s="108"/>
      <c r="F28" s="108"/>
      <c r="G28" s="108"/>
      <c r="H28" s="109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38"/>
      <c r="AA28" s="38"/>
      <c r="AB28" s="31"/>
    </row>
    <row r="29" spans="1:28" ht="38.25" customHeight="1" x14ac:dyDescent="0.25">
      <c r="B29" s="41"/>
      <c r="C29" s="33"/>
      <c r="D29" s="91"/>
      <c r="E29" s="55"/>
      <c r="F29" s="55"/>
      <c r="G29" s="55"/>
      <c r="H29" s="92"/>
      <c r="I29" s="93"/>
      <c r="J29" s="93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38"/>
      <c r="AA29" s="38"/>
      <c r="AB29" s="31"/>
    </row>
    <row r="30" spans="1:28" ht="38.25" customHeight="1" x14ac:dyDescent="0.25">
      <c r="B30" s="41"/>
      <c r="C30" s="33"/>
      <c r="D30" s="148"/>
      <c r="E30" s="148"/>
      <c r="F30" s="148"/>
      <c r="G30" s="148"/>
      <c r="H30" s="92"/>
      <c r="I30" s="93"/>
      <c r="J30" s="93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38"/>
      <c r="AA30" s="38"/>
      <c r="AB30" s="31"/>
    </row>
    <row r="31" spans="1:28" ht="38.25" customHeight="1" x14ac:dyDescent="0.25">
      <c r="B31" s="41"/>
      <c r="C31" s="33"/>
      <c r="D31" s="148"/>
      <c r="E31" s="148"/>
      <c r="F31" s="148"/>
      <c r="G31" s="148"/>
      <c r="H31" s="92"/>
      <c r="I31" s="93"/>
      <c r="J31" s="93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38"/>
      <c r="AA31" s="38"/>
      <c r="AB31" s="31"/>
    </row>
    <row r="32" spans="1:28" ht="38.25" customHeight="1" x14ac:dyDescent="0.25">
      <c r="B32" s="41"/>
      <c r="C32" s="33"/>
      <c r="D32" s="148"/>
      <c r="E32" s="148"/>
      <c r="F32" s="148"/>
      <c r="G32" s="148"/>
      <c r="H32" s="92"/>
      <c r="I32" s="93"/>
      <c r="J32" s="93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38"/>
      <c r="AA32" s="38"/>
      <c r="AB32" s="31"/>
    </row>
    <row r="33" spans="1:29" ht="38.25" customHeight="1" x14ac:dyDescent="0.25">
      <c r="B33" s="41"/>
      <c r="C33" s="33"/>
      <c r="D33" s="148"/>
      <c r="E33" s="148"/>
      <c r="F33" s="148"/>
      <c r="G33" s="148"/>
      <c r="H33" s="33"/>
      <c r="I33" s="90"/>
      <c r="J33" s="57"/>
      <c r="K33" s="57"/>
      <c r="L33" s="57"/>
      <c r="M33" s="57"/>
      <c r="N33" s="57"/>
      <c r="O33" s="170"/>
      <c r="P33" s="170"/>
      <c r="Q33" s="170"/>
      <c r="R33" s="170"/>
      <c r="S33" s="170"/>
      <c r="T33" s="170"/>
      <c r="U33" s="170"/>
      <c r="V33" s="170"/>
      <c r="W33" s="170"/>
      <c r="X33" s="57"/>
      <c r="Y33" s="57"/>
      <c r="Z33" s="38"/>
      <c r="AA33" s="38"/>
      <c r="AB33" s="31"/>
    </row>
    <row r="34" spans="1:29" ht="246" customHeight="1" thickBot="1" x14ac:dyDescent="0.35">
      <c r="B34" s="39"/>
      <c r="C34" s="38"/>
      <c r="D34" s="73"/>
      <c r="E34" s="33"/>
      <c r="F34" s="33"/>
      <c r="G34" s="33"/>
      <c r="H34" s="68" t="s">
        <v>37</v>
      </c>
      <c r="I34" s="68" t="s">
        <v>38</v>
      </c>
      <c r="J34" s="68" t="s">
        <v>39</v>
      </c>
      <c r="K34" s="85" t="s">
        <v>25</v>
      </c>
      <c r="L34" s="85" t="s">
        <v>26</v>
      </c>
      <c r="M34" s="85" t="s">
        <v>32</v>
      </c>
      <c r="N34" s="85" t="s">
        <v>32</v>
      </c>
      <c r="O34" s="160" t="s">
        <v>61</v>
      </c>
      <c r="P34" s="160" t="s">
        <v>60</v>
      </c>
      <c r="Q34" s="74" t="s">
        <v>63</v>
      </c>
      <c r="R34" s="74" t="s">
        <v>62</v>
      </c>
      <c r="S34" s="74" t="s">
        <v>64</v>
      </c>
      <c r="T34" s="74" t="s">
        <v>27</v>
      </c>
      <c r="U34" s="74" t="s">
        <v>27</v>
      </c>
      <c r="V34" s="74" t="s">
        <v>27</v>
      </c>
      <c r="W34" s="74" t="s">
        <v>27</v>
      </c>
      <c r="X34" s="74" t="s">
        <v>27</v>
      </c>
      <c r="Y34" s="74" t="s">
        <v>27</v>
      </c>
      <c r="Z34" s="74" t="s">
        <v>27</v>
      </c>
      <c r="AA34" s="101"/>
      <c r="AB34" s="31"/>
    </row>
    <row r="35" spans="1:29" ht="83.4" customHeight="1" thickBot="1" x14ac:dyDescent="0.3">
      <c r="B35" s="42"/>
      <c r="C35" s="96"/>
      <c r="D35" s="140" t="s">
        <v>24</v>
      </c>
      <c r="E35" s="140" t="s">
        <v>3</v>
      </c>
      <c r="F35" s="140" t="s">
        <v>9</v>
      </c>
      <c r="G35" s="140" t="s">
        <v>31</v>
      </c>
      <c r="H35" s="56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105"/>
      <c r="AA35" s="102"/>
      <c r="AB35" s="31"/>
    </row>
    <row r="36" spans="1:29" s="45" customFormat="1" ht="35.700000000000003" customHeight="1" thickBot="1" x14ac:dyDescent="0.35">
      <c r="A36" s="44"/>
      <c r="B36" s="41"/>
      <c r="C36" s="33"/>
      <c r="D36" s="149" t="s">
        <v>45</v>
      </c>
      <c r="E36" s="150" t="s">
        <v>46</v>
      </c>
      <c r="F36" s="150" t="s">
        <v>47</v>
      </c>
      <c r="G36" s="151" t="s">
        <v>48</v>
      </c>
      <c r="H36" s="71"/>
      <c r="I36" s="71"/>
      <c r="J36" s="71" t="s">
        <v>49</v>
      </c>
      <c r="K36" s="83" t="s">
        <v>49</v>
      </c>
      <c r="L36" s="83" t="s">
        <v>49</v>
      </c>
      <c r="M36" s="83"/>
      <c r="N36" s="83"/>
      <c r="O36" s="69">
        <v>1</v>
      </c>
      <c r="P36" s="69">
        <v>1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106">
        <v>0</v>
      </c>
      <c r="AA36" s="103"/>
      <c r="AB36" s="46"/>
      <c r="AC36" s="47"/>
    </row>
    <row r="37" spans="1:29" s="45" customFormat="1" ht="35.700000000000003" customHeight="1" x14ac:dyDescent="0.3">
      <c r="A37" s="44"/>
      <c r="B37" s="48"/>
      <c r="C37" s="97"/>
      <c r="D37" s="149" t="s">
        <v>45</v>
      </c>
      <c r="E37" s="150" t="s">
        <v>46</v>
      </c>
      <c r="F37" s="150" t="s">
        <v>47</v>
      </c>
      <c r="G37" s="151" t="s">
        <v>48</v>
      </c>
      <c r="H37" s="72"/>
      <c r="I37" s="72" t="s">
        <v>49</v>
      </c>
      <c r="J37" s="72"/>
      <c r="K37" s="84"/>
      <c r="L37" s="84" t="s">
        <v>49</v>
      </c>
      <c r="M37" s="84"/>
      <c r="N37" s="84"/>
      <c r="O37" s="70"/>
      <c r="P37" s="70"/>
      <c r="Q37" s="70"/>
      <c r="R37" s="70"/>
      <c r="S37" s="70"/>
      <c r="T37" s="70" t="s">
        <v>10</v>
      </c>
      <c r="U37" s="70" t="s">
        <v>10</v>
      </c>
      <c r="V37" s="70"/>
      <c r="W37" s="70"/>
      <c r="X37" s="70"/>
      <c r="Y37" s="70"/>
      <c r="Z37" s="107"/>
      <c r="AA37" s="103"/>
      <c r="AB37" s="46"/>
      <c r="AC37" s="47"/>
    </row>
    <row r="38" spans="1:29" s="45" customFormat="1" ht="35.700000000000003" customHeight="1" x14ac:dyDescent="0.3">
      <c r="A38" s="44"/>
      <c r="B38" s="48"/>
      <c r="C38" s="97"/>
      <c r="D38" s="152"/>
      <c r="E38" s="153"/>
      <c r="F38" s="153"/>
      <c r="G38" s="154"/>
      <c r="H38" s="72"/>
      <c r="I38" s="72"/>
      <c r="J38" s="72"/>
      <c r="K38" s="84"/>
      <c r="L38" s="84"/>
      <c r="M38" s="84"/>
      <c r="N38" s="84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107"/>
      <c r="AA38" s="103"/>
      <c r="AB38" s="46"/>
      <c r="AC38" s="47"/>
    </row>
    <row r="39" spans="1:29" s="45" customFormat="1" ht="35.700000000000003" customHeight="1" x14ac:dyDescent="0.3">
      <c r="A39" s="44"/>
      <c r="B39" s="48"/>
      <c r="C39" s="97"/>
      <c r="D39" s="152"/>
      <c r="E39" s="153"/>
      <c r="F39" s="153"/>
      <c r="G39" s="154"/>
      <c r="H39" s="72"/>
      <c r="I39" s="72"/>
      <c r="J39" s="72"/>
      <c r="K39" s="84"/>
      <c r="L39" s="84"/>
      <c r="M39" s="84"/>
      <c r="N39" s="84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107"/>
      <c r="AA39" s="103"/>
      <c r="AB39" s="46"/>
      <c r="AC39" s="47"/>
    </row>
    <row r="40" spans="1:29" s="45" customFormat="1" ht="35.700000000000003" customHeight="1" thickBot="1" x14ac:dyDescent="0.35">
      <c r="A40" s="44"/>
      <c r="B40" s="48"/>
      <c r="C40" s="97"/>
      <c r="D40" s="152"/>
      <c r="E40" s="153"/>
      <c r="F40" s="153"/>
      <c r="G40" s="154"/>
      <c r="H40" s="72"/>
      <c r="I40" s="72"/>
      <c r="J40" s="72"/>
      <c r="K40" s="84"/>
      <c r="L40" s="84"/>
      <c r="M40" s="84"/>
      <c r="N40" s="84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107"/>
      <c r="AA40" s="103"/>
      <c r="AB40" s="46"/>
      <c r="AC40" s="47"/>
    </row>
    <row r="41" spans="1:29" s="61" customFormat="1" ht="42" customHeight="1" thickBot="1" x14ac:dyDescent="0.3">
      <c r="A41" s="59"/>
      <c r="B41" s="60"/>
      <c r="C41" s="99"/>
      <c r="D41" s="67"/>
      <c r="E41" s="67"/>
      <c r="F41" s="67"/>
      <c r="G41" s="136" t="s">
        <v>8</v>
      </c>
      <c r="H41" s="137"/>
      <c r="I41" s="137"/>
      <c r="J41" s="137"/>
      <c r="K41" s="137"/>
      <c r="L41" s="137"/>
      <c r="M41" s="137"/>
      <c r="N41" s="137"/>
      <c r="O41" s="138">
        <f t="shared" ref="O41:Z41" si="1">SUM(O36:O40)</f>
        <v>1</v>
      </c>
      <c r="P41" s="138">
        <f t="shared" si="1"/>
        <v>1</v>
      </c>
      <c r="Q41" s="138">
        <f t="shared" si="1"/>
        <v>0</v>
      </c>
      <c r="R41" s="138">
        <f t="shared" si="1"/>
        <v>0</v>
      </c>
      <c r="S41" s="138">
        <f t="shared" si="1"/>
        <v>0</v>
      </c>
      <c r="T41" s="138">
        <f t="shared" si="1"/>
        <v>0</v>
      </c>
      <c r="U41" s="138">
        <f t="shared" si="1"/>
        <v>0</v>
      </c>
      <c r="V41" s="138">
        <f t="shared" si="1"/>
        <v>0</v>
      </c>
      <c r="W41" s="138">
        <f t="shared" si="1"/>
        <v>0</v>
      </c>
      <c r="X41" s="138">
        <f t="shared" si="1"/>
        <v>0</v>
      </c>
      <c r="Y41" s="138">
        <f t="shared" si="1"/>
        <v>0</v>
      </c>
      <c r="Z41" s="139">
        <f t="shared" si="1"/>
        <v>0</v>
      </c>
      <c r="AA41" s="104"/>
      <c r="AB41" s="62"/>
    </row>
    <row r="42" spans="1:29" ht="24.75" customHeight="1" thickBot="1" x14ac:dyDescent="0.3">
      <c r="B42" s="49"/>
      <c r="C42" s="98"/>
      <c r="D42" s="65"/>
      <c r="E42" s="65"/>
      <c r="F42" s="65"/>
      <c r="G42" s="65"/>
      <c r="H42" s="58"/>
      <c r="I42" s="58"/>
      <c r="J42" s="58"/>
      <c r="K42" s="58"/>
      <c r="L42" s="58"/>
      <c r="M42" s="58"/>
      <c r="N42" s="58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31"/>
    </row>
    <row r="43" spans="1:29" ht="24.75" customHeight="1" thickBot="1" x14ac:dyDescent="0.3">
      <c r="B43" s="49"/>
      <c r="C43" s="98"/>
      <c r="D43" s="168" t="s">
        <v>23</v>
      </c>
      <c r="E43" s="169"/>
      <c r="F43" s="65"/>
      <c r="G43" s="65"/>
      <c r="H43" s="58"/>
      <c r="I43" s="58"/>
      <c r="J43" s="58"/>
      <c r="K43" s="58"/>
      <c r="L43" s="58"/>
      <c r="M43" s="58"/>
      <c r="N43" s="58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31"/>
    </row>
    <row r="44" spans="1:29" ht="24.75" customHeight="1" x14ac:dyDescent="0.25">
      <c r="B44" s="49"/>
      <c r="C44" s="98"/>
      <c r="D44" s="76" t="s">
        <v>12</v>
      </c>
      <c r="E44" s="77">
        <f>COUNTA(J36:J40)</f>
        <v>1</v>
      </c>
      <c r="F44" s="65"/>
      <c r="G44" s="65"/>
      <c r="H44" s="58"/>
      <c r="I44" s="58"/>
      <c r="J44" s="58"/>
      <c r="K44" s="58"/>
      <c r="L44" s="58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38"/>
      <c r="AA44" s="38"/>
      <c r="AB44" s="31"/>
    </row>
    <row r="45" spans="1:29" ht="24.75" customHeight="1" x14ac:dyDescent="0.25">
      <c r="B45" s="49"/>
      <c r="C45" s="98"/>
      <c r="D45" s="78" t="s">
        <v>11</v>
      </c>
      <c r="E45" s="79">
        <f>COUNTA(I36:I40)</f>
        <v>1</v>
      </c>
      <c r="F45" s="65"/>
      <c r="G45" s="65"/>
      <c r="H45" s="147" t="s">
        <v>36</v>
      </c>
      <c r="I45" s="58"/>
      <c r="J45" s="58"/>
      <c r="K45" s="58"/>
      <c r="L45" s="58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38"/>
      <c r="AA45" s="38"/>
      <c r="AB45" s="31"/>
    </row>
    <row r="46" spans="1:29" ht="24.75" customHeight="1" thickBot="1" x14ac:dyDescent="0.3">
      <c r="B46" s="49"/>
      <c r="C46" s="98"/>
      <c r="D46" s="80" t="s">
        <v>14</v>
      </c>
      <c r="E46" s="81">
        <f>COUNTA(H36:H40)</f>
        <v>0</v>
      </c>
      <c r="F46" s="65"/>
      <c r="G46" s="65"/>
      <c r="H46" s="58"/>
      <c r="I46" s="58"/>
      <c r="J46" s="58"/>
      <c r="K46" s="58"/>
      <c r="L46" s="58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38"/>
      <c r="AA46" s="38"/>
      <c r="AB46" s="31"/>
    </row>
    <row r="47" spans="1:29" ht="24.75" customHeight="1" x14ac:dyDescent="0.25">
      <c r="B47" s="49"/>
      <c r="C47" s="98"/>
      <c r="D47" s="75"/>
      <c r="E47" s="75"/>
      <c r="F47" s="65"/>
      <c r="G47" s="65"/>
      <c r="H47" s="58"/>
      <c r="I47" s="58"/>
      <c r="J47" s="58"/>
      <c r="K47" s="58"/>
      <c r="L47" s="58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38"/>
      <c r="AA47" s="38"/>
      <c r="AB47" s="31"/>
    </row>
    <row r="48" spans="1:29" ht="24.75" customHeight="1" x14ac:dyDescent="0.25">
      <c r="B48" s="49"/>
      <c r="C48" s="98"/>
      <c r="D48" s="75"/>
      <c r="E48" s="75"/>
      <c r="F48" s="65"/>
      <c r="G48" s="65"/>
      <c r="H48" s="58"/>
      <c r="I48" s="58"/>
      <c r="J48" s="58"/>
      <c r="K48" s="58"/>
      <c r="L48" s="58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38"/>
      <c r="AA48" s="38"/>
      <c r="AB48" s="31"/>
    </row>
    <row r="49" spans="2:28" ht="24.75" customHeight="1" x14ac:dyDescent="0.25">
      <c r="B49" s="49"/>
      <c r="C49" s="98"/>
      <c r="D49" s="75"/>
      <c r="E49" s="75"/>
      <c r="F49" s="65"/>
      <c r="G49" s="65"/>
      <c r="H49" s="58"/>
      <c r="I49" s="58"/>
      <c r="J49" s="58"/>
      <c r="K49" s="58"/>
      <c r="L49" s="58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38"/>
      <c r="AA49" s="38"/>
      <c r="AB49" s="31"/>
    </row>
    <row r="50" spans="2:28" ht="24.75" customHeight="1" x14ac:dyDescent="0.25">
      <c r="B50" s="49"/>
      <c r="C50" s="98"/>
      <c r="D50" s="75"/>
      <c r="E50" s="75"/>
      <c r="F50" s="65"/>
      <c r="G50" s="65"/>
      <c r="H50" s="58"/>
      <c r="I50" s="58"/>
      <c r="J50" s="58"/>
      <c r="K50" s="58"/>
      <c r="L50" s="58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38"/>
      <c r="AA50" s="38"/>
      <c r="AB50" s="31"/>
    </row>
    <row r="51" spans="2:28" ht="24.75" customHeight="1" x14ac:dyDescent="0.4">
      <c r="B51" s="49"/>
      <c r="C51" s="98"/>
      <c r="D51" s="156"/>
      <c r="E51" s="157"/>
      <c r="F51" s="171" t="s">
        <v>50</v>
      </c>
      <c r="G51" s="172"/>
      <c r="H51" s="172"/>
      <c r="I51" s="172" t="s">
        <v>51</v>
      </c>
      <c r="J51" s="172"/>
      <c r="K51" s="173"/>
      <c r="L51" s="58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38"/>
      <c r="AA51" s="38"/>
      <c r="AB51" s="31"/>
    </row>
    <row r="52" spans="2:28" ht="54.6" customHeight="1" x14ac:dyDescent="0.25">
      <c r="B52" s="49"/>
      <c r="C52" s="98"/>
      <c r="D52" s="162" t="s">
        <v>52</v>
      </c>
      <c r="E52" s="163"/>
      <c r="F52" s="164"/>
      <c r="G52" s="165"/>
      <c r="H52" s="165"/>
      <c r="I52" s="166"/>
      <c r="J52" s="166"/>
      <c r="K52" s="166"/>
      <c r="L52" s="58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38"/>
      <c r="AA52" s="38"/>
      <c r="AB52" s="31"/>
    </row>
    <row r="53" spans="2:28" ht="54.6" customHeight="1" x14ac:dyDescent="0.25">
      <c r="B53" s="49"/>
      <c r="C53" s="98"/>
      <c r="D53" s="162" t="s">
        <v>53</v>
      </c>
      <c r="E53" s="163"/>
      <c r="F53" s="164"/>
      <c r="G53" s="165"/>
      <c r="H53" s="165"/>
      <c r="I53" s="166"/>
      <c r="J53" s="166"/>
      <c r="K53" s="166"/>
      <c r="L53" s="58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38"/>
      <c r="AA53" s="38"/>
      <c r="AB53" s="31"/>
    </row>
    <row r="54" spans="2:28" ht="54.6" customHeight="1" x14ac:dyDescent="0.25">
      <c r="B54" s="49"/>
      <c r="C54" s="98"/>
      <c r="D54" s="162" t="s">
        <v>54</v>
      </c>
      <c r="E54" s="163"/>
      <c r="F54" s="164"/>
      <c r="G54" s="165"/>
      <c r="H54" s="165"/>
      <c r="I54" s="166"/>
      <c r="J54" s="166"/>
      <c r="K54" s="166"/>
      <c r="L54" s="58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38"/>
      <c r="AA54" s="38"/>
      <c r="AB54" s="31"/>
    </row>
    <row r="55" spans="2:28" ht="24.75" customHeight="1" x14ac:dyDescent="0.25">
      <c r="B55" s="49"/>
      <c r="C55" s="98"/>
      <c r="D55" s="75"/>
      <c r="E55" s="75"/>
      <c r="F55" s="65"/>
      <c r="G55" s="65"/>
      <c r="H55" s="58"/>
      <c r="I55" s="58"/>
      <c r="J55" s="58"/>
      <c r="K55" s="58"/>
      <c r="L55" s="58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38"/>
      <c r="AA55" s="38"/>
      <c r="AB55" s="31"/>
    </row>
    <row r="56" spans="2:28" ht="24.75" customHeight="1" x14ac:dyDescent="0.25">
      <c r="B56" s="49"/>
      <c r="C56" s="98"/>
      <c r="D56" s="75"/>
      <c r="E56" s="75"/>
      <c r="F56" s="65"/>
      <c r="G56" s="65"/>
      <c r="H56" s="58"/>
      <c r="I56" s="58"/>
      <c r="J56" s="58"/>
      <c r="K56" s="58"/>
      <c r="L56" s="58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38"/>
      <c r="AA56" s="38"/>
      <c r="AB56" s="31"/>
    </row>
    <row r="57" spans="2:28" ht="15.6" customHeight="1" x14ac:dyDescent="0.25">
      <c r="B57" s="50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8"/>
      <c r="AA57" s="38"/>
      <c r="AB57" s="100"/>
    </row>
    <row r="58" spans="2:28" ht="16.2" customHeight="1" thickBot="1" x14ac:dyDescent="0.3"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146"/>
      <c r="AB58" s="53"/>
    </row>
    <row r="59" spans="2:28" ht="16.2" customHeight="1" thickTop="1" x14ac:dyDescent="0.25"/>
  </sheetData>
  <mergeCells count="14">
    <mergeCell ref="D54:E54"/>
    <mergeCell ref="F54:H54"/>
    <mergeCell ref="I54:K54"/>
    <mergeCell ref="D2:Y2"/>
    <mergeCell ref="D43:E43"/>
    <mergeCell ref="O33:W33"/>
    <mergeCell ref="D53:E53"/>
    <mergeCell ref="F53:H53"/>
    <mergeCell ref="I53:K53"/>
    <mergeCell ref="F51:H51"/>
    <mergeCell ref="I51:K51"/>
    <mergeCell ref="D52:E52"/>
    <mergeCell ref="F52:H52"/>
    <mergeCell ref="I52:K52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colBreaks count="1" manualBreakCount="1">
    <brk id="2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6699"/>
  </sheetPr>
  <dimension ref="B1:N21"/>
  <sheetViews>
    <sheetView showGridLines="0" topLeftCell="A2" zoomScaleNormal="100" workbookViewId="0">
      <selection activeCell="C15" sqref="C15:F15"/>
    </sheetView>
  </sheetViews>
  <sheetFormatPr baseColWidth="10" defaultRowHeight="15.6" x14ac:dyDescent="0.3"/>
  <cols>
    <col min="1" max="1" width="21.69921875" customWidth="1"/>
    <col min="2" max="2" width="1.3984375" customWidth="1"/>
    <col min="3" max="3" width="3.3984375" customWidth="1"/>
    <col min="4" max="4" width="39.59765625" customWidth="1"/>
    <col min="5" max="5" width="18.59765625" customWidth="1"/>
    <col min="6" max="6" width="13.09765625" customWidth="1"/>
    <col min="7" max="7" width="30.59765625" customWidth="1"/>
    <col min="8" max="8" width="2" customWidth="1"/>
  </cols>
  <sheetData>
    <row r="1" spans="2:9" ht="5.7" customHeight="1" thickBot="1" x14ac:dyDescent="0.35">
      <c r="B1" s="1"/>
      <c r="C1" s="1"/>
      <c r="D1" s="1"/>
      <c r="E1" s="1"/>
      <c r="F1" s="1"/>
      <c r="G1" s="1"/>
      <c r="H1" s="1"/>
    </row>
    <row r="2" spans="2:9" ht="75.75" customHeight="1" thickBot="1" x14ac:dyDescent="0.35">
      <c r="B2" s="179" t="s">
        <v>65</v>
      </c>
      <c r="C2" s="180"/>
      <c r="D2" s="180"/>
      <c r="E2" s="180"/>
      <c r="F2" s="180"/>
      <c r="G2" s="180"/>
      <c r="H2" s="181"/>
    </row>
    <row r="3" spans="2:9" ht="9.75" customHeight="1" x14ac:dyDescent="0.3">
      <c r="B3" s="2"/>
      <c r="C3" s="3"/>
      <c r="D3" s="3"/>
      <c r="E3" s="3"/>
      <c r="F3" s="3"/>
      <c r="G3" s="3"/>
      <c r="H3" s="4"/>
    </row>
    <row r="4" spans="2:9" ht="23.7" customHeight="1" x14ac:dyDescent="0.3">
      <c r="B4" s="5"/>
      <c r="C4" s="182" t="s">
        <v>0</v>
      </c>
      <c r="D4" s="182"/>
      <c r="E4" s="183"/>
      <c r="F4" s="183"/>
      <c r="G4" s="183"/>
      <c r="H4" s="6"/>
      <c r="I4" s="7"/>
    </row>
    <row r="5" spans="2:9" s="7" customFormat="1" ht="6" customHeight="1" x14ac:dyDescent="0.3">
      <c r="B5" s="8"/>
      <c r="C5" s="9"/>
      <c r="D5" s="9"/>
      <c r="E5" s="9"/>
      <c r="F5" s="9"/>
      <c r="G5" s="10"/>
      <c r="H5" s="6"/>
    </row>
    <row r="6" spans="2:9" s="7" customFormat="1" ht="21.75" customHeight="1" x14ac:dyDescent="0.3">
      <c r="B6" s="8"/>
      <c r="C6" s="21" t="s">
        <v>5</v>
      </c>
      <c r="D6" s="22"/>
      <c r="E6" s="22"/>
      <c r="F6" s="22"/>
      <c r="G6" s="22"/>
      <c r="H6" s="6"/>
    </row>
    <row r="7" spans="2:9" s="7" customFormat="1" ht="22.5" customHeight="1" x14ac:dyDescent="0.3">
      <c r="B7" s="8"/>
      <c r="C7" s="184" t="s">
        <v>6</v>
      </c>
      <c r="D7" s="184"/>
      <c r="E7" s="184"/>
      <c r="F7" s="184"/>
      <c r="G7" s="184"/>
      <c r="H7" s="6"/>
    </row>
    <row r="8" spans="2:9" ht="10.5" customHeight="1" x14ac:dyDescent="0.3">
      <c r="B8" s="5"/>
      <c r="C8" s="1"/>
      <c r="D8" s="1"/>
      <c r="E8" s="1"/>
      <c r="F8" s="1"/>
      <c r="G8" s="11"/>
      <c r="H8" s="12"/>
      <c r="I8" s="7"/>
    </row>
    <row r="9" spans="2:9" ht="20.25" customHeight="1" x14ac:dyDescent="0.3">
      <c r="B9" s="5"/>
      <c r="C9" s="63" t="s">
        <v>1</v>
      </c>
      <c r="D9" s="64"/>
      <c r="E9" s="64"/>
      <c r="F9" s="64"/>
      <c r="G9" s="64"/>
      <c r="H9" s="12"/>
      <c r="I9" s="7"/>
    </row>
    <row r="10" spans="2:9" ht="22.5" customHeight="1" x14ac:dyDescent="0.3">
      <c r="B10" s="5"/>
      <c r="C10" s="1"/>
      <c r="D10" s="1"/>
      <c r="E10" s="1"/>
      <c r="F10" s="1"/>
      <c r="G10" s="11"/>
      <c r="H10" s="12"/>
      <c r="I10" s="7"/>
    </row>
    <row r="11" spans="2:9" ht="31.5" customHeight="1" x14ac:dyDescent="0.3">
      <c r="B11" s="5"/>
      <c r="C11" s="185" t="s">
        <v>2</v>
      </c>
      <c r="D11" s="186"/>
      <c r="E11" s="13" t="s">
        <v>4</v>
      </c>
      <c r="F11" s="13" t="s">
        <v>7</v>
      </c>
      <c r="G11" s="13" t="s">
        <v>56</v>
      </c>
      <c r="H11" s="14"/>
    </row>
    <row r="12" spans="2:9" ht="37.950000000000003" customHeight="1" x14ac:dyDescent="0.3">
      <c r="B12" s="5"/>
      <c r="C12" s="15">
        <v>1</v>
      </c>
      <c r="D12" s="155" t="s">
        <v>41</v>
      </c>
      <c r="E12" s="23">
        <f>BPU!G22</f>
        <v>0</v>
      </c>
      <c r="F12" s="26">
        <v>0</v>
      </c>
      <c r="G12" s="24">
        <f>E12*F12</f>
        <v>0</v>
      </c>
      <c r="H12" s="14"/>
    </row>
    <row r="13" spans="2:9" ht="37.950000000000003" customHeight="1" x14ac:dyDescent="0.3">
      <c r="B13" s="5"/>
      <c r="C13" s="15">
        <v>2</v>
      </c>
      <c r="D13" s="155" t="s">
        <v>42</v>
      </c>
      <c r="E13" s="23">
        <f>BPU!G23</f>
        <v>0</v>
      </c>
      <c r="F13" s="26">
        <v>24</v>
      </c>
      <c r="G13" s="24">
        <f>E13*F13</f>
        <v>0</v>
      </c>
      <c r="H13" s="14"/>
    </row>
    <row r="14" spans="2:9" ht="37.950000000000003" customHeight="1" x14ac:dyDescent="0.3">
      <c r="B14" s="5"/>
      <c r="C14" s="15">
        <v>3</v>
      </c>
      <c r="D14" s="155" t="s">
        <v>55</v>
      </c>
      <c r="E14" s="23">
        <f>BPU!G24</f>
        <v>0</v>
      </c>
      <c r="F14" s="26">
        <v>240</v>
      </c>
      <c r="G14" s="24">
        <f>E14*F14</f>
        <v>0</v>
      </c>
      <c r="H14" s="14"/>
    </row>
    <row r="15" spans="2:9" ht="24.75" customHeight="1" x14ac:dyDescent="0.3">
      <c r="B15" s="5"/>
      <c r="C15" s="178" t="s">
        <v>8</v>
      </c>
      <c r="D15" s="178"/>
      <c r="E15" s="178"/>
      <c r="F15" s="178"/>
      <c r="G15" s="25">
        <f>SUM(G12:G14)</f>
        <v>0</v>
      </c>
      <c r="H15" s="14"/>
    </row>
    <row r="16" spans="2:9" ht="11.25" customHeight="1" x14ac:dyDescent="0.3">
      <c r="B16" s="5"/>
      <c r="C16" s="16"/>
      <c r="D16" s="16"/>
      <c r="E16" s="16"/>
      <c r="F16" s="16"/>
      <c r="G16" s="16"/>
      <c r="H16" s="14"/>
    </row>
    <row r="17" spans="2:14" ht="9.6" customHeight="1" thickBot="1" x14ac:dyDescent="0.35">
      <c r="B17" s="5"/>
      <c r="C17" s="17"/>
      <c r="D17" s="17"/>
      <c r="E17" s="17"/>
      <c r="F17" s="17"/>
      <c r="G17" s="17"/>
      <c r="H17" s="1"/>
      <c r="I17" s="18"/>
    </row>
    <row r="18" spans="2:14" ht="60.6" customHeight="1" thickBot="1" x14ac:dyDescent="0.35">
      <c r="B18" s="5"/>
      <c r="C18" s="177" t="s">
        <v>43</v>
      </c>
      <c r="D18" s="177"/>
      <c r="E18" s="177"/>
      <c r="F18" s="177"/>
      <c r="G18" s="161">
        <f>G15</f>
        <v>0</v>
      </c>
      <c r="H18" s="1"/>
      <c r="I18" s="174" t="s">
        <v>40</v>
      </c>
      <c r="J18" s="175"/>
      <c r="K18" s="175"/>
      <c r="L18" s="175"/>
      <c r="M18" s="175"/>
      <c r="N18" s="176"/>
    </row>
    <row r="19" spans="2:14" ht="45.6" customHeight="1" x14ac:dyDescent="0.3">
      <c r="B19" s="5"/>
      <c r="C19" s="17"/>
      <c r="D19" s="17"/>
      <c r="E19" s="17"/>
      <c r="F19" s="17"/>
      <c r="G19" s="161">
        <f>G18*1.2</f>
        <v>0</v>
      </c>
      <c r="H19" s="14"/>
    </row>
    <row r="20" spans="2:14" ht="8.25" customHeight="1" x14ac:dyDescent="0.3">
      <c r="B20" s="5"/>
      <c r="C20" s="17"/>
      <c r="D20" s="17"/>
      <c r="E20" s="17"/>
      <c r="F20" s="17"/>
      <c r="G20" s="17"/>
      <c r="H20" s="14"/>
    </row>
    <row r="21" spans="2:14" ht="5.7" customHeight="1" thickBot="1" x14ac:dyDescent="0.35">
      <c r="B21" s="18"/>
      <c r="C21" s="19"/>
      <c r="D21" s="19"/>
      <c r="E21" s="19"/>
      <c r="F21" s="19"/>
      <c r="G21" s="19"/>
      <c r="H21" s="20"/>
    </row>
  </sheetData>
  <mergeCells count="8">
    <mergeCell ref="I18:N18"/>
    <mergeCell ref="C18:F18"/>
    <mergeCell ref="C15:F15"/>
    <mergeCell ref="B2:H2"/>
    <mergeCell ref="C4:D4"/>
    <mergeCell ref="E4:G4"/>
    <mergeCell ref="C7:G7"/>
    <mergeCell ref="C11:D11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BONNIN Victor</dc:creator>
  <cp:lastModifiedBy>BONNIN Victor</cp:lastModifiedBy>
  <dcterms:created xsi:type="dcterms:W3CDTF">2020-12-08T12:28:33Z</dcterms:created>
  <dcterms:modified xsi:type="dcterms:W3CDTF">2025-06-20T10:04:31Z</dcterms:modified>
</cp:coreProperties>
</file>