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44" documentId="13_ncr:1_{4C4AF765-C201-4F94-AAEF-B8088C34ADB1}" xr6:coauthVersionLast="47" xr6:coauthVersionMax="47" xr10:uidLastSave="{1882A625-7823-4A40-9F88-51C77315F1CA}"/>
  <bookViews>
    <workbookView xWindow="32160" yWindow="1035" windowWidth="21600" windowHeight="11385" tabRatio="464" xr2:uid="{00000000-000D-0000-FFFF-FFFF00000000}"/>
  </bookViews>
  <sheets>
    <sheet name="CDPGF" sheetId="23" r:id="rId1"/>
  </sheets>
  <definedNames>
    <definedName name="_Toc157974056" localSheetId="0">CDPGF!#REF!</definedName>
    <definedName name="_Toc157974057" localSheetId="0">CDPGF!#REF!</definedName>
    <definedName name="_Toc157974058" localSheetId="0">CDPGF!#REF!</definedName>
    <definedName name="_Toc49238573" localSheetId="0">CDPGF!#REF!</definedName>
    <definedName name="_Toc49238585" localSheetId="0">CDPGF!#REF!</definedName>
    <definedName name="_xlnm.Print_Titles" localSheetId="0">CDPGF!$2:$3</definedName>
    <definedName name="_xlnm.Print_Area" localSheetId="0">CDPGF!$A$1:$G$96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23" l="1"/>
  <c r="G54" i="23"/>
  <c r="G56" i="23"/>
  <c r="G59" i="23"/>
  <c r="G60" i="23"/>
  <c r="G61" i="23"/>
  <c r="G62" i="23"/>
  <c r="G65" i="23"/>
  <c r="G66" i="23"/>
  <c r="G67" i="23"/>
  <c r="G68" i="23"/>
  <c r="G69" i="23"/>
  <c r="G72" i="23"/>
  <c r="G73" i="23"/>
  <c r="G74" i="23"/>
  <c r="G75" i="23"/>
  <c r="G76" i="23"/>
  <c r="G78" i="23"/>
  <c r="G79" i="23"/>
  <c r="G84" i="23"/>
  <c r="G83" i="23"/>
  <c r="G82" i="23"/>
  <c r="G81" i="23"/>
  <c r="G86" i="23"/>
  <c r="G10" i="23"/>
  <c r="G12" i="23"/>
  <c r="G14" i="23"/>
  <c r="G18" i="23"/>
  <c r="G20" i="23"/>
  <c r="G21" i="23"/>
  <c r="G22" i="23"/>
  <c r="G23" i="23"/>
  <c r="G24" i="23"/>
  <c r="G26" i="23"/>
  <c r="G28" i="23"/>
  <c r="G29" i="23"/>
  <c r="G33" i="23"/>
  <c r="G35" i="23"/>
  <c r="G36" i="23"/>
  <c r="G38" i="23"/>
  <c r="G40" i="23"/>
  <c r="G42" i="23"/>
  <c r="G44" i="23"/>
  <c r="G46" i="23"/>
  <c r="G48" i="23"/>
  <c r="G88" i="23"/>
  <c r="G89" i="23"/>
  <c r="G90" i="23"/>
</calcChain>
</file>

<file path=xl/sharedStrings.xml><?xml version="1.0" encoding="utf-8"?>
<sst xmlns="http://schemas.openxmlformats.org/spreadsheetml/2006/main" count="137" uniqueCount="88">
  <si>
    <t>U</t>
  </si>
  <si>
    <t>Quantité</t>
  </si>
  <si>
    <t>Prix Unitaire</t>
  </si>
  <si>
    <t>Montant</t>
  </si>
  <si>
    <t>Euros HT</t>
  </si>
  <si>
    <t>T.V.A. 20 %</t>
  </si>
  <si>
    <t>MOE</t>
  </si>
  <si>
    <t>Total base en euros hors taxes</t>
  </si>
  <si>
    <t>Total base en euros toutes taxes comprises</t>
  </si>
  <si>
    <t>Travaux préliminaires</t>
  </si>
  <si>
    <t>Contrôle du chantier et métrologie amiante dans l’air</t>
  </si>
  <si>
    <t>Travaux préparatoires</t>
  </si>
  <si>
    <t>01.02.</t>
  </si>
  <si>
    <t>DESCRIPTION DES TRAVAUX DE DÉSAMIANTAGE</t>
  </si>
  <si>
    <t>Disposition de fin de travaux</t>
  </si>
  <si>
    <t>Gestion des déchets</t>
  </si>
  <si>
    <t>01.03.</t>
  </si>
  <si>
    <t>Travaux divers</t>
  </si>
  <si>
    <t>Déconstruction</t>
  </si>
  <si>
    <t>Déconstruction sélective</t>
  </si>
  <si>
    <t>Curage</t>
  </si>
  <si>
    <t>Travaux préalable</t>
  </si>
  <si>
    <t>DESCRIPTION DES TRAVAUX DE DÉCONSTRUCTION - MACONNERIE</t>
  </si>
  <si>
    <t>Période préparatoires</t>
  </si>
  <si>
    <t xml:space="preserve">LOT – Désamiantage / Déconstruction </t>
  </si>
  <si>
    <t>ML</t>
  </si>
  <si>
    <t>DESIGNATION</t>
  </si>
  <si>
    <t>Le …………………….. À …………………………</t>
  </si>
  <si>
    <t>Signature de l'entreprise :</t>
  </si>
  <si>
    <t>01.02.01</t>
  </si>
  <si>
    <t>01.02.02</t>
  </si>
  <si>
    <t>01.02.03</t>
  </si>
  <si>
    <t>01.02.04</t>
  </si>
  <si>
    <t>01.02.05</t>
  </si>
  <si>
    <t>01.02.06</t>
  </si>
  <si>
    <t>01.02.07</t>
  </si>
  <si>
    <t>01.03.01</t>
  </si>
  <si>
    <t>01.03.02</t>
  </si>
  <si>
    <t>01.03.03</t>
  </si>
  <si>
    <t>01.03.04</t>
  </si>
  <si>
    <t>01.03.05</t>
  </si>
  <si>
    <t>01.03.05.01</t>
  </si>
  <si>
    <t>01.03.05.02</t>
  </si>
  <si>
    <t>01.03.05.03</t>
  </si>
  <si>
    <t>01.03.05.04</t>
  </si>
  <si>
    <t>01.03.05.05</t>
  </si>
  <si>
    <t>01.03.05.06</t>
  </si>
  <si>
    <t>Végétation existante</t>
  </si>
  <si>
    <t>Ens</t>
  </si>
  <si>
    <t>m3</t>
  </si>
  <si>
    <t>01.03.05.07</t>
  </si>
  <si>
    <t>Sous Total en euros hors taxes Désamiantage</t>
  </si>
  <si>
    <t>Conservation du muret et box existants</t>
  </si>
  <si>
    <t>Protection des pignons existants suite à déconstruction</t>
  </si>
  <si>
    <t>Protection de l’étanchéité bâtiment voisin suite a déconstruction</t>
  </si>
  <si>
    <t>Remblaiement sous-sol existants</t>
  </si>
  <si>
    <t>Gestion des cuves et fosses existantes</t>
  </si>
  <si>
    <t>Cuves</t>
  </si>
  <si>
    <t>Fosses</t>
  </si>
  <si>
    <t>Protection des pieds de candélabres existants</t>
  </si>
  <si>
    <t>01.03.05.08</t>
  </si>
  <si>
    <t>01.03.05.09</t>
  </si>
  <si>
    <t>m²</t>
  </si>
  <si>
    <t>01.03.05.10</t>
  </si>
  <si>
    <t>Insertion sociale</t>
  </si>
  <si>
    <t>Remise en état du terrain</t>
  </si>
  <si>
    <t>Sous Total en euros hors taxes Déconstruction</t>
  </si>
  <si>
    <t>Barrières de sécurité</t>
  </si>
  <si>
    <t>Traitement de l'amiante</t>
  </si>
  <si>
    <t>Traitement du plomb</t>
  </si>
  <si>
    <t>Ateliers</t>
  </si>
  <si>
    <t>Logements</t>
  </si>
  <si>
    <t>Parties commerciales</t>
  </si>
  <si>
    <t>Batiment Tuning</t>
  </si>
  <si>
    <t>Plaques fibrociments</t>
  </si>
  <si>
    <t>Colle - revetement de sol</t>
  </si>
  <si>
    <t>Colle - faience</t>
  </si>
  <si>
    <t>Colle - carrelage</t>
  </si>
  <si>
    <t>Joints - Carrelage</t>
  </si>
  <si>
    <t>Plaques ondulées</t>
  </si>
  <si>
    <t>Ragreage</t>
  </si>
  <si>
    <t>Commerciales RDC</t>
  </si>
  <si>
    <t>Garage Peugeot</t>
  </si>
  <si>
    <t>Tuning</t>
  </si>
  <si>
    <t>Peinture</t>
  </si>
  <si>
    <t>Papier peint</t>
  </si>
  <si>
    <t>Commerciale</t>
  </si>
  <si>
    <t>Ciment/cheminée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</si>
</sst>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&quot;€&quot;"/>
    <numFmt numFmtId="166" formatCode="#,##0.00_);\(#,##0.00\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Roboto"/>
    </font>
    <font>
      <i/>
      <u/>
      <sz val="12"/>
      <name val="Roboto"/>
    </font>
    <font>
      <i/>
      <u val="singleAccounting"/>
      <sz val="12"/>
      <name val="Roboto"/>
    </font>
    <font>
      <b/>
      <sz val="12"/>
      <name val="Roboto"/>
    </font>
    <font>
      <sz val="12"/>
      <color indexed="12"/>
      <name val="Roboto"/>
    </font>
    <font>
      <i/>
      <sz val="12"/>
      <name val="Roboto"/>
    </font>
    <font>
      <sz val="12"/>
      <color indexed="10"/>
      <name val="Roboto"/>
    </font>
    <font>
      <b/>
      <u/>
      <sz val="12"/>
      <name val="Roboto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106">
    <xf numFmtId="0" fontId="0" fillId="0" borderId="0" xfId="0"/>
    <xf numFmtId="0" fontId="4" fillId="0" borderId="0" xfId="0" applyFont="1"/>
    <xf numFmtId="0" fontId="4" fillId="2" borderId="5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 vertical="center"/>
    </xf>
    <xf numFmtId="165" fontId="4" fillId="2" borderId="22" xfId="0" applyNumberFormat="1" applyFont="1" applyFill="1" applyBorder="1" applyAlignment="1">
      <alignment horizontal="center"/>
    </xf>
    <xf numFmtId="165" fontId="4" fillId="2" borderId="23" xfId="0" applyNumberFormat="1" applyFont="1" applyFill="1" applyBorder="1" applyAlignment="1">
      <alignment horizontal="center"/>
    </xf>
    <xf numFmtId="0" fontId="4" fillId="2" borderId="7" xfId="0" applyFont="1" applyFill="1" applyBorder="1"/>
    <xf numFmtId="0" fontId="4" fillId="2" borderId="3" xfId="0" applyFont="1" applyFill="1" applyBorder="1" applyAlignment="1">
      <alignment wrapText="1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/>
    </xf>
    <xf numFmtId="165" fontId="4" fillId="2" borderId="4" xfId="0" applyNumberFormat="1" applyFont="1" applyFill="1" applyBorder="1" applyAlignment="1">
      <alignment horizontal="center"/>
    </xf>
    <xf numFmtId="0" fontId="4" fillId="0" borderId="9" xfId="0" applyFont="1" applyBorder="1"/>
    <xf numFmtId="0" fontId="5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165" fontId="4" fillId="0" borderId="1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left" wrapText="1"/>
    </xf>
    <xf numFmtId="0" fontId="4" fillId="0" borderId="13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165" fontId="4" fillId="0" borderId="13" xfId="0" applyNumberFormat="1" applyFont="1" applyBorder="1" applyAlignment="1">
      <alignment horizontal="center"/>
    </xf>
    <xf numFmtId="165" fontId="4" fillId="0" borderId="14" xfId="0" applyNumberFormat="1" applyFont="1" applyBorder="1" applyAlignment="1">
      <alignment horizontal="center"/>
    </xf>
    <xf numFmtId="0" fontId="4" fillId="0" borderId="16" xfId="0" applyFont="1" applyBorder="1" applyAlignment="1">
      <alignment vertical="center"/>
    </xf>
    <xf numFmtId="166" fontId="4" fillId="0" borderId="17" xfId="0" applyNumberFormat="1" applyFont="1" applyBorder="1" applyAlignment="1">
      <alignment horizontal="center" vertical="center"/>
    </xf>
    <xf numFmtId="165" fontId="4" fillId="0" borderId="26" xfId="0" applyNumberFormat="1" applyFont="1" applyBorder="1" applyAlignment="1">
      <alignment horizontal="center" vertical="center"/>
    </xf>
    <xf numFmtId="165" fontId="6" fillId="0" borderId="29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vertical="center"/>
    </xf>
    <xf numFmtId="165" fontId="4" fillId="0" borderId="19" xfId="0" applyNumberFormat="1" applyFont="1" applyBorder="1" applyAlignment="1" applyProtection="1">
      <alignment vertical="center"/>
      <protection locked="0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0" fontId="4" fillId="4" borderId="0" xfId="0" applyFont="1" applyFill="1" applyAlignment="1">
      <alignment wrapText="1"/>
    </xf>
    <xf numFmtId="0" fontId="4" fillId="4" borderId="0" xfId="0" applyFont="1" applyFill="1"/>
    <xf numFmtId="0" fontId="4" fillId="4" borderId="0" xfId="0" applyFont="1" applyFill="1" applyAlignment="1">
      <alignment horizontal="center" vertical="center"/>
    </xf>
    <xf numFmtId="165" fontId="4" fillId="4" borderId="0" xfId="0" applyNumberFormat="1" applyFont="1" applyFill="1" applyAlignment="1">
      <alignment horizontal="center"/>
    </xf>
    <xf numFmtId="0" fontId="4" fillId="2" borderId="21" xfId="0" applyFont="1" applyFill="1" applyBorder="1" applyAlignment="1">
      <alignment horizontal="centerContinuous" vertical="top" wrapText="1"/>
    </xf>
    <xf numFmtId="0" fontId="4" fillId="2" borderId="6" xfId="0" applyFont="1" applyFill="1" applyBorder="1" applyAlignment="1">
      <alignment horizontal="centerContinuous" vertical="top" wrapText="1"/>
    </xf>
    <xf numFmtId="0" fontId="4" fillId="0" borderId="8" xfId="0" applyFont="1" applyBorder="1"/>
    <xf numFmtId="0" fontId="4" fillId="0" borderId="11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7" fillId="0" borderId="25" xfId="0" applyFont="1" applyBorder="1" applyAlignment="1">
      <alignment horizontal="right"/>
    </xf>
    <xf numFmtId="0" fontId="7" fillId="0" borderId="5" xfId="0" applyFont="1" applyBorder="1"/>
    <xf numFmtId="0" fontId="7" fillId="0" borderId="5" xfId="0" applyFont="1" applyBorder="1" applyAlignment="1">
      <alignment wrapText="1"/>
    </xf>
    <xf numFmtId="0" fontId="4" fillId="0" borderId="18" xfId="0" applyFont="1" applyBorder="1" applyAlignment="1">
      <alignment horizontal="center"/>
    </xf>
    <xf numFmtId="0" fontId="4" fillId="0" borderId="22" xfId="0" applyFont="1" applyBorder="1" applyAlignment="1">
      <alignment horizontal="center" vertical="center"/>
    </xf>
    <xf numFmtId="165" fontId="4" fillId="0" borderId="18" xfId="0" applyNumberFormat="1" applyFont="1" applyBorder="1" applyAlignment="1" applyProtection="1">
      <alignment horizontal="center"/>
      <protection locked="0"/>
    </xf>
    <xf numFmtId="165" fontId="4" fillId="0" borderId="23" xfId="0" applyNumberFormat="1" applyFont="1" applyBorder="1" applyAlignment="1">
      <alignment horizontal="center"/>
    </xf>
    <xf numFmtId="0" fontId="7" fillId="0" borderId="27" xfId="0" applyFont="1" applyBorder="1"/>
    <xf numFmtId="0" fontId="4" fillId="0" borderId="1" xfId="0" applyFont="1" applyBorder="1" applyAlignment="1">
      <alignment horizontal="center"/>
    </xf>
    <xf numFmtId="165" fontId="4" fillId="0" borderId="19" xfId="0" applyNumberFormat="1" applyFont="1" applyBorder="1" applyAlignment="1" applyProtection="1">
      <alignment horizontal="center"/>
      <protection locked="0"/>
    </xf>
    <xf numFmtId="165" fontId="4" fillId="0" borderId="2" xfId="0" applyNumberFormat="1" applyFont="1" applyBorder="1" applyAlignment="1">
      <alignment horizontal="center"/>
    </xf>
    <xf numFmtId="0" fontId="7" fillId="0" borderId="8" xfId="0" applyFont="1" applyBorder="1" applyAlignment="1">
      <alignment horizontal="right"/>
    </xf>
    <xf numFmtId="0" fontId="7" fillId="0" borderId="16" xfId="0" applyFont="1" applyBorder="1"/>
    <xf numFmtId="0" fontId="7" fillId="0" borderId="0" xfId="0" applyFont="1" applyAlignment="1">
      <alignment wrapText="1"/>
    </xf>
    <xf numFmtId="0" fontId="4" fillId="0" borderId="19" xfId="0" applyFont="1" applyBorder="1" applyAlignment="1">
      <alignment horizontal="center"/>
    </xf>
    <xf numFmtId="0" fontId="4" fillId="0" borderId="16" xfId="0" applyFont="1" applyBorder="1"/>
    <xf numFmtId="0" fontId="7" fillId="0" borderId="0" xfId="0" applyFont="1" applyAlignment="1">
      <alignment horizontal="left" wrapText="1"/>
    </xf>
    <xf numFmtId="0" fontId="4" fillId="0" borderId="8" xfId="0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wrapText="1" indent="1"/>
    </xf>
    <xf numFmtId="2" fontId="4" fillId="0" borderId="19" xfId="0" applyNumberFormat="1" applyFont="1" applyBorder="1" applyAlignment="1">
      <alignment horizontal="center" vertical="center"/>
    </xf>
    <xf numFmtId="165" fontId="8" fillId="0" borderId="20" xfId="0" applyNumberFormat="1" applyFont="1" applyBorder="1" applyAlignment="1" applyProtection="1">
      <alignment vertical="center"/>
      <protection locked="0"/>
    </xf>
    <xf numFmtId="0" fontId="4" fillId="0" borderId="30" xfId="0" applyFont="1" applyBorder="1"/>
    <xf numFmtId="0" fontId="4" fillId="0" borderId="31" xfId="0" applyFont="1" applyBorder="1" applyAlignment="1">
      <alignment horizontal="right" wrapText="1"/>
    </xf>
    <xf numFmtId="0" fontId="4" fillId="3" borderId="31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 vertical="center"/>
    </xf>
    <xf numFmtId="165" fontId="4" fillId="3" borderId="31" xfId="2" applyNumberFormat="1" applyFont="1" applyFill="1" applyBorder="1" applyAlignment="1">
      <alignment horizontal="center"/>
    </xf>
    <xf numFmtId="0" fontId="7" fillId="0" borderId="0" xfId="0" applyFont="1"/>
    <xf numFmtId="0" fontId="4" fillId="0" borderId="21" xfId="0" applyFont="1" applyBorder="1"/>
    <xf numFmtId="0" fontId="4" fillId="0" borderId="22" xfId="0" applyFont="1" applyBorder="1" applyAlignment="1">
      <alignment horizontal="right" wrapText="1"/>
    </xf>
    <xf numFmtId="0" fontId="4" fillId="3" borderId="22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 vertical="center"/>
    </xf>
    <xf numFmtId="165" fontId="4" fillId="3" borderId="22" xfId="2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right" wrapText="1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165" fontId="4" fillId="3" borderId="1" xfId="2" applyNumberFormat="1" applyFont="1" applyFill="1" applyBorder="1" applyAlignment="1">
      <alignment horizontal="center"/>
    </xf>
    <xf numFmtId="0" fontId="4" fillId="0" borderId="24" xfId="0" applyFont="1" applyBorder="1"/>
    <xf numFmtId="0" fontId="4" fillId="0" borderId="13" xfId="0" applyFont="1" applyBorder="1" applyAlignment="1">
      <alignment horizontal="right" wrapText="1"/>
    </xf>
    <xf numFmtId="0" fontId="4" fillId="3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 vertical="center"/>
    </xf>
    <xf numFmtId="165" fontId="4" fillId="3" borderId="13" xfId="2" applyNumberFormat="1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9" fillId="4" borderId="0" xfId="0" applyFont="1" applyFill="1"/>
    <xf numFmtId="0" fontId="10" fillId="4" borderId="0" xfId="0" applyFont="1" applyFill="1" applyAlignment="1">
      <alignment horizontal="center" vertical="center"/>
    </xf>
    <xf numFmtId="165" fontId="4" fillId="0" borderId="0" xfId="0" applyNumberFormat="1" applyFont="1"/>
    <xf numFmtId="0" fontId="7" fillId="0" borderId="32" xfId="0" applyFont="1" applyBorder="1" applyAlignment="1">
      <alignment vertical="center" wrapText="1"/>
    </xf>
    <xf numFmtId="0" fontId="7" fillId="0" borderId="30" xfId="0" applyFont="1" applyBorder="1" applyAlignment="1">
      <alignment horizontal="right" vertical="center"/>
    </xf>
    <xf numFmtId="165" fontId="7" fillId="5" borderId="32" xfId="0" applyNumberFormat="1" applyFont="1" applyFill="1" applyBorder="1" applyAlignment="1">
      <alignment horizontal="center"/>
    </xf>
    <xf numFmtId="165" fontId="7" fillId="5" borderId="23" xfId="0" applyNumberFormat="1" applyFont="1" applyFill="1" applyBorder="1" applyAlignment="1">
      <alignment horizontal="center"/>
    </xf>
    <xf numFmtId="165" fontId="7" fillId="5" borderId="2" xfId="0" applyNumberFormat="1" applyFont="1" applyFill="1" applyBorder="1" applyAlignment="1">
      <alignment horizontal="center"/>
    </xf>
    <xf numFmtId="165" fontId="7" fillId="5" borderId="14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Continuous" wrapText="1"/>
    </xf>
    <xf numFmtId="0" fontId="4" fillId="4" borderId="0" xfId="0" applyFont="1" applyFill="1" applyAlignment="1">
      <alignment horizontal="right"/>
    </xf>
    <xf numFmtId="0" fontId="4" fillId="4" borderId="0" xfId="0" applyFont="1" applyFill="1" applyAlignment="1">
      <alignment horizontal="right" wrapText="1"/>
    </xf>
    <xf numFmtId="0" fontId="4" fillId="4" borderId="0" xfId="0" applyFont="1" applyFill="1" applyAlignment="1">
      <alignment horizontal="left" wrapText="1"/>
    </xf>
    <xf numFmtId="0" fontId="11" fillId="4" borderId="0" xfId="0" applyFont="1" applyFill="1" applyAlignment="1">
      <alignment horizontal="left" wrapText="1"/>
    </xf>
    <xf numFmtId="0" fontId="4" fillId="0" borderId="0" xfId="0" applyFont="1" applyAlignment="1">
      <alignment horizontal="left" wrapText="1" indent="4"/>
    </xf>
    <xf numFmtId="0" fontId="4" fillId="0" borderId="0" xfId="0" applyFont="1" applyAlignment="1">
      <alignment horizontal="left" wrapText="1" indent="9"/>
    </xf>
    <xf numFmtId="0" fontId="4" fillId="0" borderId="0" xfId="0" applyFont="1" applyAlignment="1">
      <alignment horizontal="left" wrapText="1" indent="33"/>
    </xf>
    <xf numFmtId="0" fontId="7" fillId="0" borderId="0" xfId="0" applyFont="1" applyAlignment="1">
      <alignment horizontal="left" wrapText="1" indent="22"/>
    </xf>
    <xf numFmtId="0" fontId="4" fillId="0" borderId="27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</cellXfs>
  <cellStyles count="5">
    <cellStyle name="Euro" xfId="1" xr:uid="{00000000-0005-0000-0000-000000000000}"/>
    <cellStyle name="Milliers" xfId="2" builtinId="3"/>
    <cellStyle name="Milliers 2" xfId="3" xr:uid="{00000000-0005-0000-0000-000002000000}"/>
    <cellStyle name="Normal" xfId="0" builtinId="0"/>
    <cellStyle name="Normal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I179"/>
  <sheetViews>
    <sheetView tabSelected="1" topLeftCell="A55" zoomScale="50" zoomScaleNormal="50" zoomScaleSheetLayoutView="80" zoomScalePageLayoutView="60" workbookViewId="0">
      <selection activeCell="I80" sqref="I80"/>
    </sheetView>
  </sheetViews>
  <sheetFormatPr baseColWidth="10" defaultColWidth="11.42578125" defaultRowHeight="15.75" customHeight="1" x14ac:dyDescent="0.25"/>
  <cols>
    <col min="1" max="1" width="16.7109375" style="1" customWidth="1"/>
    <col min="2" max="2" width="2.7109375" style="1" customWidth="1"/>
    <col min="3" max="3" width="85.28515625" style="31" bestFit="1" customWidth="1"/>
    <col min="4" max="4" width="6" style="1" bestFit="1" customWidth="1"/>
    <col min="5" max="5" width="13.7109375" style="32" customWidth="1"/>
    <col min="6" max="6" width="13.7109375" style="33" customWidth="1"/>
    <col min="7" max="7" width="23.28515625" style="33" customWidth="1"/>
    <col min="8" max="8" width="26.7109375" style="1" customWidth="1"/>
    <col min="9" max="16384" width="11.42578125" style="1"/>
  </cols>
  <sheetData>
    <row r="1" spans="1:7" ht="15.75" customHeight="1" thickBot="1" x14ac:dyDescent="0.3"/>
    <row r="2" spans="1:7" ht="15.75" customHeight="1" x14ac:dyDescent="0.25">
      <c r="A2" s="38"/>
      <c r="B2" s="2"/>
      <c r="C2" s="95" t="s">
        <v>26</v>
      </c>
      <c r="D2" s="3" t="s">
        <v>0</v>
      </c>
      <c r="E2" s="4" t="s">
        <v>1</v>
      </c>
      <c r="F2" s="5" t="s">
        <v>2</v>
      </c>
      <c r="G2" s="6" t="s">
        <v>3</v>
      </c>
    </row>
    <row r="3" spans="1:7" ht="15.75" customHeight="1" x14ac:dyDescent="0.25">
      <c r="A3" s="39"/>
      <c r="B3" s="7"/>
      <c r="C3" s="8"/>
      <c r="D3" s="9"/>
      <c r="E3" s="10" t="s">
        <v>6</v>
      </c>
      <c r="F3" s="11" t="s">
        <v>4</v>
      </c>
      <c r="G3" s="12" t="s">
        <v>4</v>
      </c>
    </row>
    <row r="4" spans="1:7" ht="15.75" customHeight="1" x14ac:dyDescent="0.25">
      <c r="A4" s="40"/>
      <c r="B4" s="13"/>
      <c r="C4" s="14"/>
      <c r="D4" s="15"/>
      <c r="E4" s="16"/>
      <c r="F4" s="17"/>
      <c r="G4" s="18"/>
    </row>
    <row r="5" spans="1:7" ht="15.75" customHeight="1" thickBot="1" x14ac:dyDescent="0.3">
      <c r="A5" s="41"/>
      <c r="B5" s="19"/>
      <c r="C5" s="20"/>
      <c r="D5" s="21"/>
      <c r="E5" s="22"/>
      <c r="F5" s="23"/>
      <c r="G5" s="24"/>
    </row>
    <row r="6" spans="1:7" s="29" customFormat="1" ht="27" customHeight="1" thickBot="1" x14ac:dyDescent="0.3">
      <c r="A6" s="42"/>
      <c r="B6" s="25"/>
      <c r="C6" s="104" t="s">
        <v>24</v>
      </c>
      <c r="D6" s="105"/>
      <c r="E6" s="26"/>
      <c r="F6" s="27"/>
      <c r="G6" s="28"/>
    </row>
    <row r="7" spans="1:7" ht="15.75" customHeight="1" thickBot="1" x14ac:dyDescent="0.3">
      <c r="A7" s="43"/>
      <c r="B7" s="44"/>
      <c r="C7" s="45"/>
      <c r="D7" s="46"/>
      <c r="E7" s="47"/>
      <c r="F7" s="48"/>
      <c r="G7" s="49"/>
    </row>
    <row r="8" spans="1:7" ht="34.9" customHeight="1" thickBot="1" x14ac:dyDescent="0.3">
      <c r="A8" s="90" t="s">
        <v>12</v>
      </c>
      <c r="B8" s="50"/>
      <c r="C8" s="89" t="s">
        <v>13</v>
      </c>
      <c r="D8" s="51"/>
      <c r="E8" s="16"/>
      <c r="F8" s="52"/>
      <c r="G8" s="53"/>
    </row>
    <row r="9" spans="1:7" ht="15.75" customHeight="1" x14ac:dyDescent="0.25">
      <c r="A9" s="54"/>
      <c r="B9" s="55"/>
      <c r="C9" s="56"/>
      <c r="D9" s="57"/>
      <c r="E9" s="16"/>
      <c r="F9" s="52"/>
      <c r="G9" s="53"/>
    </row>
    <row r="10" spans="1:7" ht="15.75" customHeight="1" x14ac:dyDescent="0.25">
      <c r="A10" s="54" t="s">
        <v>29</v>
      </c>
      <c r="B10" s="55"/>
      <c r="C10" s="56" t="s">
        <v>23</v>
      </c>
      <c r="D10" s="57" t="s">
        <v>48</v>
      </c>
      <c r="E10" s="16">
        <v>1</v>
      </c>
      <c r="F10" s="52"/>
      <c r="G10" s="53">
        <f>F10*E10</f>
        <v>0</v>
      </c>
    </row>
    <row r="11" spans="1:7" ht="15.75" customHeight="1" x14ac:dyDescent="0.25">
      <c r="A11" s="60"/>
      <c r="B11" s="55"/>
      <c r="D11" s="57"/>
      <c r="E11" s="16"/>
      <c r="F11" s="52"/>
      <c r="G11" s="53"/>
    </row>
    <row r="12" spans="1:7" ht="15" customHeight="1" x14ac:dyDescent="0.25">
      <c r="A12" s="54" t="s">
        <v>30</v>
      </c>
      <c r="B12" s="55"/>
      <c r="C12" s="56" t="s">
        <v>9</v>
      </c>
      <c r="D12" s="57" t="s">
        <v>48</v>
      </c>
      <c r="E12" s="16">
        <v>1</v>
      </c>
      <c r="F12" s="52"/>
      <c r="G12" s="53">
        <f t="shared" ref="G12:G46" si="0">F12*E12</f>
        <v>0</v>
      </c>
    </row>
    <row r="13" spans="1:7" ht="15.6" customHeight="1" x14ac:dyDescent="0.25">
      <c r="A13" s="60"/>
      <c r="B13" s="55"/>
      <c r="C13" s="56"/>
      <c r="D13" s="57"/>
      <c r="E13" s="16"/>
      <c r="F13" s="52"/>
      <c r="G13" s="53"/>
    </row>
    <row r="14" spans="1:7" ht="15.6" customHeight="1" x14ac:dyDescent="0.25">
      <c r="A14" s="54" t="s">
        <v>31</v>
      </c>
      <c r="B14" s="55"/>
      <c r="C14" s="56" t="s">
        <v>11</v>
      </c>
      <c r="D14" s="57" t="s">
        <v>48</v>
      </c>
      <c r="E14" s="16">
        <v>1</v>
      </c>
      <c r="F14" s="52"/>
      <c r="G14" s="53">
        <f t="shared" si="0"/>
        <v>0</v>
      </c>
    </row>
    <row r="15" spans="1:7" ht="15.6" customHeight="1" x14ac:dyDescent="0.25">
      <c r="A15" s="60"/>
      <c r="B15" s="55"/>
      <c r="C15" s="56"/>
      <c r="D15" s="57"/>
      <c r="E15" s="16"/>
      <c r="F15" s="52"/>
      <c r="G15" s="53"/>
    </row>
    <row r="16" spans="1:7" ht="15.75" customHeight="1" x14ac:dyDescent="0.25">
      <c r="A16" s="54" t="s">
        <v>32</v>
      </c>
      <c r="B16" s="55"/>
      <c r="C16" s="56" t="s">
        <v>68</v>
      </c>
      <c r="D16" s="57"/>
      <c r="E16" s="16"/>
      <c r="F16" s="52"/>
      <c r="G16" s="53"/>
    </row>
    <row r="17" spans="1:7" ht="15.75" customHeight="1" x14ac:dyDescent="0.25">
      <c r="A17" s="54"/>
      <c r="B17" s="55"/>
      <c r="C17" s="103" t="s">
        <v>70</v>
      </c>
      <c r="D17" s="57"/>
      <c r="E17" s="16"/>
      <c r="F17" s="52"/>
      <c r="G17" s="53"/>
    </row>
    <row r="18" spans="1:7" ht="15.75" customHeight="1" x14ac:dyDescent="0.25">
      <c r="A18" s="54"/>
      <c r="B18" s="55"/>
      <c r="C18" s="102" t="s">
        <v>74</v>
      </c>
      <c r="D18" s="57" t="s">
        <v>48</v>
      </c>
      <c r="E18" s="16">
        <v>1</v>
      </c>
      <c r="F18" s="52"/>
      <c r="G18" s="53">
        <f t="shared" si="0"/>
        <v>0</v>
      </c>
    </row>
    <row r="19" spans="1:7" ht="15.75" customHeight="1" x14ac:dyDescent="0.25">
      <c r="A19" s="54"/>
      <c r="B19" s="55"/>
      <c r="C19" s="103" t="s">
        <v>71</v>
      </c>
      <c r="D19" s="57"/>
      <c r="E19" s="16"/>
      <c r="F19" s="52"/>
      <c r="G19" s="53"/>
    </row>
    <row r="20" spans="1:7" ht="15.75" customHeight="1" x14ac:dyDescent="0.25">
      <c r="A20" s="54"/>
      <c r="B20" s="55"/>
      <c r="C20" s="102" t="s">
        <v>75</v>
      </c>
      <c r="D20" s="57" t="s">
        <v>48</v>
      </c>
      <c r="E20" s="16">
        <v>1</v>
      </c>
      <c r="F20" s="52"/>
      <c r="G20" s="53">
        <f t="shared" si="0"/>
        <v>0</v>
      </c>
    </row>
    <row r="21" spans="1:7" ht="15.75" customHeight="1" x14ac:dyDescent="0.25">
      <c r="A21" s="54"/>
      <c r="B21" s="55"/>
      <c r="C21" s="102" t="s">
        <v>76</v>
      </c>
      <c r="D21" s="57" t="s">
        <v>48</v>
      </c>
      <c r="E21" s="16">
        <v>1</v>
      </c>
      <c r="F21" s="52"/>
      <c r="G21" s="53">
        <f t="shared" si="0"/>
        <v>0</v>
      </c>
    </row>
    <row r="22" spans="1:7" ht="15.75" customHeight="1" x14ac:dyDescent="0.25">
      <c r="A22" s="54"/>
      <c r="B22" s="55"/>
      <c r="C22" s="102" t="s">
        <v>77</v>
      </c>
      <c r="D22" s="57" t="s">
        <v>48</v>
      </c>
      <c r="E22" s="16">
        <v>1</v>
      </c>
      <c r="F22" s="52"/>
      <c r="G22" s="53">
        <f t="shared" si="0"/>
        <v>0</v>
      </c>
    </row>
    <row r="23" spans="1:7" ht="15.75" customHeight="1" x14ac:dyDescent="0.25">
      <c r="A23" s="54"/>
      <c r="B23" s="55"/>
      <c r="C23" s="102" t="s">
        <v>78</v>
      </c>
      <c r="D23" s="57" t="s">
        <v>48</v>
      </c>
      <c r="E23" s="16">
        <v>1</v>
      </c>
      <c r="F23" s="52"/>
      <c r="G23" s="53">
        <f t="shared" si="0"/>
        <v>0</v>
      </c>
    </row>
    <row r="24" spans="1:7" ht="15.75" customHeight="1" x14ac:dyDescent="0.25">
      <c r="A24" s="54"/>
      <c r="B24" s="55"/>
      <c r="C24" s="102" t="s">
        <v>74</v>
      </c>
      <c r="D24" s="57" t="s">
        <v>48</v>
      </c>
      <c r="E24" s="16">
        <v>1</v>
      </c>
      <c r="F24" s="52"/>
      <c r="G24" s="53">
        <f t="shared" si="0"/>
        <v>0</v>
      </c>
    </row>
    <row r="25" spans="1:7" ht="15.75" customHeight="1" x14ac:dyDescent="0.25">
      <c r="A25" s="54"/>
      <c r="B25" s="55"/>
      <c r="C25" s="103" t="s">
        <v>72</v>
      </c>
      <c r="D25" s="57"/>
      <c r="E25" s="16"/>
      <c r="F25" s="52"/>
      <c r="G25" s="53"/>
    </row>
    <row r="26" spans="1:7" ht="15.75" customHeight="1" x14ac:dyDescent="0.25">
      <c r="A26" s="54"/>
      <c r="B26" s="55"/>
      <c r="C26" s="102" t="s">
        <v>79</v>
      </c>
      <c r="D26" s="57" t="s">
        <v>48</v>
      </c>
      <c r="E26" s="16">
        <v>1</v>
      </c>
      <c r="F26" s="52"/>
      <c r="G26" s="53">
        <f t="shared" si="0"/>
        <v>0</v>
      </c>
    </row>
    <row r="27" spans="1:7" ht="15.75" customHeight="1" x14ac:dyDescent="0.25">
      <c r="A27" s="54"/>
      <c r="B27" s="55"/>
      <c r="C27" s="103" t="s">
        <v>73</v>
      </c>
      <c r="D27" s="57"/>
      <c r="E27" s="16"/>
      <c r="F27" s="52"/>
      <c r="G27" s="53"/>
    </row>
    <row r="28" spans="1:7" ht="15.75" customHeight="1" x14ac:dyDescent="0.25">
      <c r="A28" s="54"/>
      <c r="B28" s="55"/>
      <c r="C28" s="102" t="s">
        <v>80</v>
      </c>
      <c r="D28" s="57" t="s">
        <v>48</v>
      </c>
      <c r="E28" s="16">
        <v>1</v>
      </c>
      <c r="F28" s="52"/>
      <c r="G28" s="53">
        <f t="shared" si="0"/>
        <v>0</v>
      </c>
    </row>
    <row r="29" spans="1:7" ht="15.75" customHeight="1" x14ac:dyDescent="0.25">
      <c r="A29" s="54"/>
      <c r="B29" s="55"/>
      <c r="C29" s="102" t="s">
        <v>87</v>
      </c>
      <c r="D29" s="57" t="s">
        <v>48</v>
      </c>
      <c r="E29" s="16">
        <v>1</v>
      </c>
      <c r="F29" s="52"/>
      <c r="G29" s="53">
        <f t="shared" si="0"/>
        <v>0</v>
      </c>
    </row>
    <row r="30" spans="1:7" ht="15.75" customHeight="1" x14ac:dyDescent="0.25">
      <c r="A30" s="54"/>
      <c r="B30" s="55"/>
      <c r="C30" s="56"/>
      <c r="D30" s="57"/>
      <c r="E30" s="16"/>
      <c r="F30" s="52"/>
      <c r="G30" s="53"/>
    </row>
    <row r="31" spans="1:7" ht="15.75" customHeight="1" x14ac:dyDescent="0.25">
      <c r="A31" s="54" t="s">
        <v>32</v>
      </c>
      <c r="B31" s="55"/>
      <c r="C31" s="56" t="s">
        <v>69</v>
      </c>
      <c r="D31" s="57"/>
      <c r="E31" s="16"/>
      <c r="F31" s="52"/>
      <c r="G31" s="53"/>
    </row>
    <row r="32" spans="1:7" ht="15.75" customHeight="1" x14ac:dyDescent="0.25">
      <c r="A32" s="54"/>
      <c r="B32" s="55"/>
      <c r="C32" s="103" t="s">
        <v>82</v>
      </c>
      <c r="D32" s="57"/>
      <c r="E32" s="16"/>
      <c r="F32" s="52"/>
      <c r="G32" s="53"/>
    </row>
    <row r="33" spans="1:7" ht="15.75" customHeight="1" x14ac:dyDescent="0.25">
      <c r="A33" s="54"/>
      <c r="B33" s="55"/>
      <c r="C33" s="102" t="s">
        <v>84</v>
      </c>
      <c r="D33" s="57" t="s">
        <v>48</v>
      </c>
      <c r="E33" s="16">
        <v>1</v>
      </c>
      <c r="F33" s="52"/>
      <c r="G33" s="53">
        <f t="shared" si="0"/>
        <v>0</v>
      </c>
    </row>
    <row r="34" spans="1:7" ht="15.75" customHeight="1" x14ac:dyDescent="0.25">
      <c r="A34" s="54"/>
      <c r="B34" s="55"/>
      <c r="C34" s="103" t="s">
        <v>71</v>
      </c>
      <c r="D34" s="57"/>
      <c r="E34" s="16"/>
      <c r="F34" s="52"/>
      <c r="G34" s="53"/>
    </row>
    <row r="35" spans="1:7" ht="15.75" customHeight="1" x14ac:dyDescent="0.25">
      <c r="A35" s="54"/>
      <c r="B35" s="55"/>
      <c r="C35" s="102" t="s">
        <v>84</v>
      </c>
      <c r="D35" s="57" t="s">
        <v>48</v>
      </c>
      <c r="E35" s="16">
        <v>1</v>
      </c>
      <c r="F35" s="52"/>
      <c r="G35" s="53">
        <f t="shared" si="0"/>
        <v>0</v>
      </c>
    </row>
    <row r="36" spans="1:7" ht="15.75" customHeight="1" x14ac:dyDescent="0.25">
      <c r="A36" s="54"/>
      <c r="B36" s="55"/>
      <c r="C36" s="102" t="s">
        <v>85</v>
      </c>
      <c r="D36" s="57" t="s">
        <v>48</v>
      </c>
      <c r="E36" s="16">
        <v>1</v>
      </c>
      <c r="F36" s="52"/>
      <c r="G36" s="53">
        <f t="shared" si="0"/>
        <v>0</v>
      </c>
    </row>
    <row r="37" spans="1:7" ht="15.75" customHeight="1" x14ac:dyDescent="0.25">
      <c r="A37" s="54"/>
      <c r="B37" s="55"/>
      <c r="C37" s="103" t="s">
        <v>81</v>
      </c>
      <c r="D37" s="57"/>
      <c r="E37" s="16"/>
      <c r="F37" s="52"/>
      <c r="G37" s="53"/>
    </row>
    <row r="38" spans="1:7" ht="15.75" customHeight="1" x14ac:dyDescent="0.25">
      <c r="A38" s="54"/>
      <c r="B38" s="55"/>
      <c r="C38" s="102" t="s">
        <v>84</v>
      </c>
      <c r="D38" s="57" t="s">
        <v>48</v>
      </c>
      <c r="E38" s="16">
        <v>1</v>
      </c>
      <c r="F38" s="52"/>
      <c r="G38" s="53">
        <f t="shared" si="0"/>
        <v>0</v>
      </c>
    </row>
    <row r="39" spans="1:7" ht="15.75" customHeight="1" x14ac:dyDescent="0.25">
      <c r="A39" s="54"/>
      <c r="B39" s="55"/>
      <c r="C39" s="103" t="s">
        <v>83</v>
      </c>
      <c r="D39" s="57"/>
      <c r="E39" s="16"/>
      <c r="F39" s="52"/>
      <c r="G39" s="53"/>
    </row>
    <row r="40" spans="1:7" ht="15.75" customHeight="1" x14ac:dyDescent="0.25">
      <c r="A40" s="54"/>
      <c r="B40" s="55"/>
      <c r="C40" s="102" t="s">
        <v>84</v>
      </c>
      <c r="D40" s="57" t="s">
        <v>48</v>
      </c>
      <c r="E40" s="16">
        <v>1</v>
      </c>
      <c r="F40" s="52"/>
      <c r="G40" s="53">
        <f t="shared" si="0"/>
        <v>0</v>
      </c>
    </row>
    <row r="41" spans="1:7" ht="15.75" customHeight="1" x14ac:dyDescent="0.25">
      <c r="A41" s="54"/>
      <c r="B41" s="55"/>
      <c r="C41" s="102"/>
      <c r="D41" s="57"/>
      <c r="E41" s="16"/>
      <c r="F41" s="52"/>
      <c r="G41" s="53"/>
    </row>
    <row r="42" spans="1:7" ht="16.5" customHeight="1" x14ac:dyDescent="0.25">
      <c r="A42" s="54" t="s">
        <v>33</v>
      </c>
      <c r="B42" s="55"/>
      <c r="C42" s="56" t="s">
        <v>14</v>
      </c>
      <c r="D42" s="57" t="s">
        <v>48</v>
      </c>
      <c r="E42" s="16">
        <v>1</v>
      </c>
      <c r="F42" s="52"/>
      <c r="G42" s="53">
        <f t="shared" si="0"/>
        <v>0</v>
      </c>
    </row>
    <row r="43" spans="1:7" ht="15.75" customHeight="1" x14ac:dyDescent="0.25">
      <c r="A43" s="54"/>
      <c r="B43" s="55"/>
      <c r="C43" s="56"/>
      <c r="D43" s="57"/>
      <c r="E43" s="16"/>
      <c r="F43" s="52"/>
      <c r="G43" s="53"/>
    </row>
    <row r="44" spans="1:7" ht="15.75" customHeight="1" x14ac:dyDescent="0.25">
      <c r="A44" s="54" t="s">
        <v>34</v>
      </c>
      <c r="B44" s="55"/>
      <c r="C44" s="56" t="s">
        <v>15</v>
      </c>
      <c r="D44" s="57" t="s">
        <v>48</v>
      </c>
      <c r="E44" s="16">
        <v>1</v>
      </c>
      <c r="F44" s="52"/>
      <c r="G44" s="53">
        <f t="shared" si="0"/>
        <v>0</v>
      </c>
    </row>
    <row r="45" spans="1:7" ht="15.75" customHeight="1" x14ac:dyDescent="0.25">
      <c r="A45" s="54"/>
      <c r="B45" s="55"/>
      <c r="C45" s="56"/>
      <c r="D45" s="57"/>
      <c r="E45" s="16"/>
      <c r="F45" s="52"/>
      <c r="G45" s="53"/>
    </row>
    <row r="46" spans="1:7" ht="15.75" customHeight="1" x14ac:dyDescent="0.25">
      <c r="A46" s="54" t="s">
        <v>35</v>
      </c>
      <c r="B46" s="55"/>
      <c r="C46" s="56" t="s">
        <v>10</v>
      </c>
      <c r="D46" s="57" t="s">
        <v>48</v>
      </c>
      <c r="E46" s="16">
        <v>1</v>
      </c>
      <c r="F46" s="52"/>
      <c r="G46" s="53">
        <f t="shared" si="0"/>
        <v>0</v>
      </c>
    </row>
    <row r="47" spans="1:7" ht="16.5" thickBot="1" x14ac:dyDescent="0.3">
      <c r="A47" s="60"/>
      <c r="B47" s="58"/>
      <c r="C47" s="61"/>
      <c r="D47" s="57"/>
      <c r="E47" s="63"/>
      <c r="F47" s="30"/>
      <c r="G47" s="64"/>
    </row>
    <row r="48" spans="1:7" ht="16.899999999999999" customHeight="1" thickBot="1" x14ac:dyDescent="0.3">
      <c r="A48" s="54"/>
      <c r="B48" s="65"/>
      <c r="C48" s="66" t="s">
        <v>51</v>
      </c>
      <c r="D48" s="67"/>
      <c r="E48" s="68"/>
      <c r="F48" s="69"/>
      <c r="G48" s="91">
        <f>SUM(G10:G47)</f>
        <v>0</v>
      </c>
    </row>
    <row r="49" spans="1:9" ht="16.5" thickBot="1" x14ac:dyDescent="0.3">
      <c r="A49" s="43"/>
      <c r="B49" s="70"/>
      <c r="C49" s="56"/>
      <c r="D49" s="57"/>
      <c r="E49" s="16"/>
      <c r="F49" s="30"/>
      <c r="G49" s="64"/>
    </row>
    <row r="50" spans="1:9" ht="34.9" customHeight="1" thickBot="1" x14ac:dyDescent="0.3">
      <c r="A50" s="90" t="s">
        <v>16</v>
      </c>
      <c r="B50" s="50"/>
      <c r="C50" s="89" t="s">
        <v>22</v>
      </c>
      <c r="D50" s="51"/>
      <c r="E50" s="16"/>
      <c r="F50" s="52"/>
      <c r="G50" s="53"/>
    </row>
    <row r="51" spans="1:9" x14ac:dyDescent="0.25">
      <c r="A51" s="54"/>
      <c r="B51" s="55"/>
      <c r="C51" s="56"/>
      <c r="D51" s="57"/>
      <c r="E51" s="16"/>
      <c r="F51" s="30"/>
      <c r="G51" s="64"/>
    </row>
    <row r="52" spans="1:9" x14ac:dyDescent="0.25">
      <c r="A52" s="54" t="s">
        <v>36</v>
      </c>
      <c r="B52" s="58"/>
      <c r="C52" s="59" t="s">
        <v>21</v>
      </c>
      <c r="D52" s="57" t="s">
        <v>48</v>
      </c>
      <c r="E52" s="16">
        <v>1</v>
      </c>
      <c r="F52" s="52"/>
      <c r="G52" s="53">
        <f t="shared" ref="G52:G84" si="1">F52*E52</f>
        <v>0</v>
      </c>
    </row>
    <row r="53" spans="1:9" x14ac:dyDescent="0.25">
      <c r="A53" s="60"/>
      <c r="B53" s="58"/>
      <c r="C53" s="61"/>
      <c r="D53" s="57"/>
      <c r="E53" s="16"/>
      <c r="F53" s="30"/>
      <c r="G53" s="53"/>
    </row>
    <row r="54" spans="1:9" x14ac:dyDescent="0.25">
      <c r="A54" s="54" t="s">
        <v>37</v>
      </c>
      <c r="B54" s="55"/>
      <c r="C54" s="56" t="s">
        <v>20</v>
      </c>
      <c r="D54" s="57" t="s">
        <v>48</v>
      </c>
      <c r="E54" s="16">
        <v>1</v>
      </c>
      <c r="F54" s="30"/>
      <c r="G54" s="53">
        <f t="shared" si="1"/>
        <v>0</v>
      </c>
    </row>
    <row r="55" spans="1:9" x14ac:dyDescent="0.25">
      <c r="A55" s="60"/>
      <c r="B55" s="55"/>
      <c r="D55" s="57"/>
      <c r="E55" s="16"/>
      <c r="F55" s="30"/>
      <c r="G55" s="53"/>
    </row>
    <row r="56" spans="1:9" ht="15.75" customHeight="1" x14ac:dyDescent="0.25">
      <c r="A56" s="54" t="s">
        <v>38</v>
      </c>
      <c r="B56" s="55"/>
      <c r="C56" s="56" t="s">
        <v>19</v>
      </c>
      <c r="D56" s="57" t="s">
        <v>48</v>
      </c>
      <c r="E56" s="16">
        <v>1</v>
      </c>
      <c r="F56" s="30"/>
      <c r="G56" s="53">
        <f t="shared" si="1"/>
        <v>0</v>
      </c>
    </row>
    <row r="57" spans="1:9" ht="15.75" customHeight="1" x14ac:dyDescent="0.25">
      <c r="A57" s="60"/>
      <c r="B57" s="55"/>
      <c r="C57" s="56"/>
      <c r="D57" s="57"/>
      <c r="E57" s="16"/>
      <c r="F57" s="30"/>
      <c r="G57" s="53"/>
    </row>
    <row r="58" spans="1:9" ht="15.75" customHeight="1" x14ac:dyDescent="0.25">
      <c r="A58" s="54" t="s">
        <v>39</v>
      </c>
      <c r="B58" s="55"/>
      <c r="C58" s="56" t="s">
        <v>18</v>
      </c>
      <c r="D58" s="57"/>
      <c r="E58" s="16"/>
      <c r="F58" s="30"/>
      <c r="G58" s="53"/>
    </row>
    <row r="59" spans="1:9" ht="15.75" customHeight="1" x14ac:dyDescent="0.25">
      <c r="A59" s="54"/>
      <c r="B59" s="55"/>
      <c r="C59" s="103" t="s">
        <v>82</v>
      </c>
      <c r="D59" s="57" t="s">
        <v>48</v>
      </c>
      <c r="E59" s="16">
        <v>1</v>
      </c>
      <c r="F59" s="30"/>
      <c r="G59" s="53">
        <f t="shared" si="1"/>
        <v>0</v>
      </c>
    </row>
    <row r="60" spans="1:9" ht="15.75" customHeight="1" x14ac:dyDescent="0.25">
      <c r="A60" s="54"/>
      <c r="B60" s="55"/>
      <c r="C60" s="103" t="s">
        <v>71</v>
      </c>
      <c r="D60" s="57" t="s">
        <v>48</v>
      </c>
      <c r="E60" s="16">
        <v>1</v>
      </c>
      <c r="F60" s="30"/>
      <c r="G60" s="53">
        <f t="shared" si="1"/>
        <v>0</v>
      </c>
    </row>
    <row r="61" spans="1:9" ht="15.75" customHeight="1" x14ac:dyDescent="0.25">
      <c r="A61" s="54"/>
      <c r="B61" s="55"/>
      <c r="C61" s="103" t="s">
        <v>86</v>
      </c>
      <c r="D61" s="57" t="s">
        <v>48</v>
      </c>
      <c r="E61" s="16">
        <v>1</v>
      </c>
      <c r="F61" s="30"/>
      <c r="G61" s="53">
        <f t="shared" si="1"/>
        <v>0</v>
      </c>
    </row>
    <row r="62" spans="1:9" ht="15.75" customHeight="1" x14ac:dyDescent="0.25">
      <c r="A62" s="54"/>
      <c r="B62" s="55"/>
      <c r="C62" s="103" t="s">
        <v>83</v>
      </c>
      <c r="D62" s="57" t="s">
        <v>48</v>
      </c>
      <c r="E62" s="16">
        <v>1</v>
      </c>
      <c r="F62" s="30"/>
      <c r="G62" s="53">
        <f t="shared" si="1"/>
        <v>0</v>
      </c>
    </row>
    <row r="63" spans="1:9" ht="15.75" customHeight="1" x14ac:dyDescent="0.25">
      <c r="A63" s="54"/>
      <c r="B63" s="55"/>
      <c r="C63" s="56"/>
      <c r="D63" s="57"/>
      <c r="E63" s="16"/>
      <c r="F63" s="30"/>
      <c r="G63" s="53"/>
    </row>
    <row r="64" spans="1:9" ht="15.75" customHeight="1" x14ac:dyDescent="0.25">
      <c r="A64" s="54" t="s">
        <v>40</v>
      </c>
      <c r="B64" s="55"/>
      <c r="C64" s="56" t="s">
        <v>17</v>
      </c>
      <c r="D64" s="57"/>
      <c r="E64" s="16"/>
      <c r="F64" s="30"/>
      <c r="G64" s="53"/>
      <c r="I64" s="32"/>
    </row>
    <row r="65" spans="1:9" ht="15.75" customHeight="1" x14ac:dyDescent="0.25">
      <c r="A65" s="60" t="s">
        <v>41</v>
      </c>
      <c r="B65" s="55"/>
      <c r="C65" s="62" t="s">
        <v>67</v>
      </c>
      <c r="D65" s="57" t="s">
        <v>25</v>
      </c>
      <c r="E65" s="16">
        <v>178</v>
      </c>
      <c r="F65" s="30"/>
      <c r="G65" s="53">
        <f t="shared" si="1"/>
        <v>0</v>
      </c>
      <c r="I65" s="32"/>
    </row>
    <row r="66" spans="1:9" ht="15.75" customHeight="1" x14ac:dyDescent="0.25">
      <c r="A66" s="60" t="s">
        <v>42</v>
      </c>
      <c r="B66" s="55"/>
      <c r="C66" s="62" t="s">
        <v>52</v>
      </c>
      <c r="D66" s="57" t="s">
        <v>48</v>
      </c>
      <c r="E66" s="16">
        <v>1</v>
      </c>
      <c r="F66" s="30"/>
      <c r="G66" s="53">
        <f t="shared" si="1"/>
        <v>0</v>
      </c>
      <c r="I66" s="32"/>
    </row>
    <row r="67" spans="1:9" ht="15.75" customHeight="1" x14ac:dyDescent="0.25">
      <c r="A67" s="60" t="s">
        <v>43</v>
      </c>
      <c r="B67" s="55"/>
      <c r="C67" s="62" t="s">
        <v>53</v>
      </c>
      <c r="D67" s="57" t="s">
        <v>62</v>
      </c>
      <c r="E67" s="16">
        <v>365</v>
      </c>
      <c r="F67" s="30"/>
      <c r="G67" s="53">
        <f t="shared" si="1"/>
        <v>0</v>
      </c>
      <c r="I67" s="32"/>
    </row>
    <row r="68" spans="1:9" ht="15.75" customHeight="1" x14ac:dyDescent="0.25">
      <c r="A68" s="60" t="s">
        <v>44</v>
      </c>
      <c r="B68" s="55"/>
      <c r="C68" s="62" t="s">
        <v>54</v>
      </c>
      <c r="D68" s="57" t="s">
        <v>48</v>
      </c>
      <c r="E68" s="16">
        <v>1</v>
      </c>
      <c r="F68" s="30"/>
      <c r="G68" s="53">
        <f t="shared" si="1"/>
        <v>0</v>
      </c>
      <c r="I68" s="32"/>
    </row>
    <row r="69" spans="1:9" ht="15.75" customHeight="1" x14ac:dyDescent="0.25">
      <c r="A69" s="60" t="s">
        <v>45</v>
      </c>
      <c r="B69" s="55"/>
      <c r="C69" s="62" t="s">
        <v>55</v>
      </c>
      <c r="D69" s="57" t="s">
        <v>49</v>
      </c>
      <c r="E69" s="16">
        <v>120</v>
      </c>
      <c r="F69" s="30"/>
      <c r="G69" s="53">
        <f t="shared" si="1"/>
        <v>0</v>
      </c>
      <c r="I69" s="32"/>
    </row>
    <row r="70" spans="1:9" ht="15.75" customHeight="1" x14ac:dyDescent="0.25">
      <c r="A70" s="60" t="s">
        <v>46</v>
      </c>
      <c r="B70" s="55"/>
      <c r="C70" s="62" t="s">
        <v>56</v>
      </c>
      <c r="D70" s="57"/>
      <c r="E70" s="16"/>
      <c r="F70" s="30"/>
      <c r="G70" s="53"/>
    </row>
    <row r="71" spans="1:9" ht="15.75" customHeight="1" x14ac:dyDescent="0.25">
      <c r="A71" s="60"/>
      <c r="B71" s="55"/>
      <c r="C71" s="100" t="s">
        <v>57</v>
      </c>
      <c r="D71" s="57"/>
      <c r="E71" s="16"/>
      <c r="F71" s="30"/>
      <c r="G71" s="53"/>
    </row>
    <row r="72" spans="1:9" ht="15.75" customHeight="1" x14ac:dyDescent="0.25">
      <c r="A72" s="60"/>
      <c r="B72" s="55"/>
      <c r="C72" s="101">
        <v>1</v>
      </c>
      <c r="D72" s="57" t="s">
        <v>48</v>
      </c>
      <c r="E72" s="16">
        <v>1</v>
      </c>
      <c r="F72" s="30"/>
      <c r="G72" s="53">
        <f t="shared" si="1"/>
        <v>0</v>
      </c>
    </row>
    <row r="73" spans="1:9" ht="15.75" customHeight="1" x14ac:dyDescent="0.25">
      <c r="A73" s="60"/>
      <c r="B73" s="55"/>
      <c r="C73" s="101">
        <v>2</v>
      </c>
      <c r="D73" s="57" t="s">
        <v>48</v>
      </c>
      <c r="E73" s="16">
        <v>1</v>
      </c>
      <c r="F73" s="30"/>
      <c r="G73" s="53">
        <f t="shared" si="1"/>
        <v>0</v>
      </c>
    </row>
    <row r="74" spans="1:9" ht="15.75" customHeight="1" x14ac:dyDescent="0.25">
      <c r="A74" s="60"/>
      <c r="B74" s="55"/>
      <c r="C74" s="101">
        <v>3</v>
      </c>
      <c r="D74" s="57" t="s">
        <v>48</v>
      </c>
      <c r="E74" s="16">
        <v>1</v>
      </c>
      <c r="F74" s="30"/>
      <c r="G74" s="53">
        <f t="shared" si="1"/>
        <v>0</v>
      </c>
    </row>
    <row r="75" spans="1:9" ht="15.75" customHeight="1" x14ac:dyDescent="0.25">
      <c r="A75" s="60"/>
      <c r="B75" s="55"/>
      <c r="C75" s="101">
        <v>4</v>
      </c>
      <c r="D75" s="57" t="s">
        <v>48</v>
      </c>
      <c r="E75" s="16">
        <v>1</v>
      </c>
      <c r="F75" s="30"/>
      <c r="G75" s="53">
        <f t="shared" si="1"/>
        <v>0</v>
      </c>
    </row>
    <row r="76" spans="1:9" ht="15.75" customHeight="1" x14ac:dyDescent="0.25">
      <c r="A76" s="60"/>
      <c r="B76" s="55"/>
      <c r="C76" s="101">
        <v>5</v>
      </c>
      <c r="D76" s="57" t="s">
        <v>48</v>
      </c>
      <c r="E76" s="16">
        <v>1</v>
      </c>
      <c r="F76" s="30"/>
      <c r="G76" s="53">
        <f t="shared" si="1"/>
        <v>0</v>
      </c>
    </row>
    <row r="77" spans="1:9" ht="15.75" customHeight="1" x14ac:dyDescent="0.25">
      <c r="A77" s="60"/>
      <c r="B77" s="55"/>
      <c r="C77" s="100" t="s">
        <v>58</v>
      </c>
      <c r="D77" s="57"/>
      <c r="E77" s="16"/>
      <c r="F77" s="30"/>
      <c r="G77" s="53"/>
    </row>
    <row r="78" spans="1:9" ht="15.75" customHeight="1" x14ac:dyDescent="0.25">
      <c r="A78" s="60"/>
      <c r="B78" s="55"/>
      <c r="C78" s="101">
        <v>1</v>
      </c>
      <c r="D78" s="57" t="s">
        <v>48</v>
      </c>
      <c r="E78" s="16">
        <v>1</v>
      </c>
      <c r="F78" s="30"/>
      <c r="G78" s="53">
        <f t="shared" si="1"/>
        <v>0</v>
      </c>
    </row>
    <row r="79" spans="1:9" ht="15.75" customHeight="1" x14ac:dyDescent="0.25">
      <c r="A79" s="60"/>
      <c r="B79" s="55"/>
      <c r="C79" s="101">
        <v>2</v>
      </c>
      <c r="D79" s="57" t="s">
        <v>48</v>
      </c>
      <c r="E79" s="16">
        <v>1</v>
      </c>
      <c r="F79" s="30"/>
      <c r="G79" s="53">
        <f t="shared" si="1"/>
        <v>0</v>
      </c>
    </row>
    <row r="80" spans="1:9" ht="15.75" customHeight="1" x14ac:dyDescent="0.25">
      <c r="A80" s="60"/>
      <c r="B80" s="55"/>
      <c r="C80" s="101"/>
      <c r="D80" s="57"/>
      <c r="E80" s="16"/>
      <c r="F80" s="30"/>
      <c r="G80" s="53"/>
    </row>
    <row r="81" spans="1:7" ht="18" customHeight="1" x14ac:dyDescent="0.25">
      <c r="A81" s="60" t="s">
        <v>50</v>
      </c>
      <c r="B81" s="55"/>
      <c r="C81" s="62" t="s">
        <v>59</v>
      </c>
      <c r="D81" s="57" t="s">
        <v>48</v>
      </c>
      <c r="E81" s="16">
        <v>2</v>
      </c>
      <c r="F81" s="30"/>
      <c r="G81" s="53">
        <f t="shared" si="1"/>
        <v>0</v>
      </c>
    </row>
    <row r="82" spans="1:7" ht="18" customHeight="1" x14ac:dyDescent="0.25">
      <c r="A82" s="60" t="s">
        <v>60</v>
      </c>
      <c r="B82" s="55"/>
      <c r="C82" s="62" t="s">
        <v>65</v>
      </c>
      <c r="D82" s="57" t="s">
        <v>48</v>
      </c>
      <c r="E82" s="16">
        <v>1</v>
      </c>
      <c r="F82" s="30"/>
      <c r="G82" s="53">
        <f t="shared" si="1"/>
        <v>0</v>
      </c>
    </row>
    <row r="83" spans="1:7" ht="15.75" customHeight="1" x14ac:dyDescent="0.25">
      <c r="A83" s="60" t="s">
        <v>61</v>
      </c>
      <c r="B83" s="55"/>
      <c r="C83" s="62" t="s">
        <v>47</v>
      </c>
      <c r="D83" s="57" t="s">
        <v>48</v>
      </c>
      <c r="E83" s="16">
        <v>1</v>
      </c>
      <c r="F83" s="30"/>
      <c r="G83" s="53">
        <f t="shared" si="1"/>
        <v>0</v>
      </c>
    </row>
    <row r="84" spans="1:7" ht="15.75" customHeight="1" x14ac:dyDescent="0.25">
      <c r="A84" s="60" t="s">
        <v>63</v>
      </c>
      <c r="B84" s="55"/>
      <c r="C84" s="62" t="s">
        <v>64</v>
      </c>
      <c r="D84" s="57" t="s">
        <v>48</v>
      </c>
      <c r="E84" s="16">
        <v>1</v>
      </c>
      <c r="F84" s="30"/>
      <c r="G84" s="53">
        <f t="shared" si="1"/>
        <v>0</v>
      </c>
    </row>
    <row r="85" spans="1:7" ht="15.75" customHeight="1" thickBot="1" x14ac:dyDescent="0.3">
      <c r="A85" s="60"/>
      <c r="B85" s="55"/>
      <c r="C85" s="62"/>
      <c r="D85" s="57"/>
      <c r="E85" s="16"/>
      <c r="F85" s="30"/>
      <c r="G85" s="53"/>
    </row>
    <row r="86" spans="1:7" ht="16.899999999999999" customHeight="1" thickBot="1" x14ac:dyDescent="0.3">
      <c r="A86" s="54"/>
      <c r="B86" s="65"/>
      <c r="C86" s="66" t="s">
        <v>66</v>
      </c>
      <c r="D86" s="67"/>
      <c r="E86" s="68"/>
      <c r="F86" s="69"/>
      <c r="G86" s="91">
        <f>SUM(G52:G85)</f>
        <v>0</v>
      </c>
    </row>
    <row r="87" spans="1:7" ht="15.6" customHeight="1" thickBot="1" x14ac:dyDescent="0.3">
      <c r="A87" s="54"/>
      <c r="B87" s="58"/>
      <c r="C87" s="61"/>
      <c r="D87" s="57"/>
      <c r="E87" s="63"/>
      <c r="F87" s="30"/>
      <c r="G87" s="64"/>
    </row>
    <row r="88" spans="1:7" ht="15.75" customHeight="1" x14ac:dyDescent="0.25">
      <c r="A88" s="60"/>
      <c r="B88" s="71"/>
      <c r="C88" s="72" t="s">
        <v>7</v>
      </c>
      <c r="D88" s="73"/>
      <c r="E88" s="74"/>
      <c r="F88" s="75"/>
      <c r="G88" s="92">
        <f>G86+G48</f>
        <v>0</v>
      </c>
    </row>
    <row r="89" spans="1:7" ht="15.75" customHeight="1" x14ac:dyDescent="0.25">
      <c r="A89" s="60"/>
      <c r="B89" s="40"/>
      <c r="C89" s="76" t="s">
        <v>5</v>
      </c>
      <c r="D89" s="77"/>
      <c r="E89" s="78"/>
      <c r="F89" s="79"/>
      <c r="G89" s="93">
        <f>G88*0.2</f>
        <v>0</v>
      </c>
    </row>
    <row r="90" spans="1:7" ht="15.75" customHeight="1" thickBot="1" x14ac:dyDescent="0.3">
      <c r="A90" s="60"/>
      <c r="B90" s="80"/>
      <c r="C90" s="81" t="s">
        <v>8</v>
      </c>
      <c r="D90" s="82"/>
      <c r="E90" s="83"/>
      <c r="F90" s="84"/>
      <c r="G90" s="94">
        <f>G88+G89</f>
        <v>0</v>
      </c>
    </row>
    <row r="91" spans="1:7" ht="15.75" customHeight="1" x14ac:dyDescent="0.25">
      <c r="A91" s="85"/>
      <c r="B91" s="86"/>
      <c r="C91" s="34"/>
      <c r="D91" s="36"/>
      <c r="E91" s="87"/>
      <c r="F91" s="37"/>
      <c r="G91" s="37"/>
    </row>
    <row r="92" spans="1:7" ht="15.75" customHeight="1" x14ac:dyDescent="0.25">
      <c r="A92" s="96"/>
      <c r="B92" s="35"/>
      <c r="C92" s="97"/>
      <c r="D92" s="85"/>
      <c r="E92" s="36"/>
      <c r="F92" s="37"/>
      <c r="G92" s="37"/>
    </row>
    <row r="93" spans="1:7" ht="15.75" customHeight="1" x14ac:dyDescent="0.25">
      <c r="A93" s="96"/>
      <c r="B93" s="86"/>
      <c r="C93" s="98" t="s">
        <v>27</v>
      </c>
      <c r="D93" s="85"/>
      <c r="E93" s="36"/>
      <c r="F93" s="37"/>
      <c r="G93" s="37"/>
    </row>
    <row r="94" spans="1:7" ht="15.75" customHeight="1" x14ac:dyDescent="0.25">
      <c r="A94" s="96"/>
      <c r="B94" s="86"/>
      <c r="C94" s="98"/>
      <c r="D94" s="85"/>
      <c r="E94" s="36"/>
      <c r="F94" s="37"/>
      <c r="G94" s="37"/>
    </row>
    <row r="95" spans="1:7" ht="15.75" customHeight="1" x14ac:dyDescent="0.25">
      <c r="A95" s="96"/>
      <c r="B95" s="86"/>
      <c r="C95" s="99" t="s">
        <v>28</v>
      </c>
      <c r="D95" s="85"/>
      <c r="E95" s="36"/>
      <c r="F95" s="37"/>
      <c r="G95" s="37"/>
    </row>
    <row r="96" spans="1:7" ht="15.75" customHeight="1" x14ac:dyDescent="0.25">
      <c r="A96" s="35"/>
      <c r="B96" s="35"/>
      <c r="C96" s="34"/>
      <c r="D96" s="35"/>
      <c r="E96" s="36"/>
      <c r="F96" s="37"/>
      <c r="G96" s="37"/>
    </row>
    <row r="97" spans="1:9" ht="15.75" customHeight="1" x14ac:dyDescent="0.25">
      <c r="A97" s="35"/>
      <c r="B97" s="35"/>
      <c r="C97" s="34"/>
      <c r="D97" s="35"/>
      <c r="E97" s="36"/>
      <c r="F97" s="37"/>
      <c r="G97" s="37"/>
    </row>
    <row r="98" spans="1:9" ht="15.75" customHeight="1" x14ac:dyDescent="0.25">
      <c r="A98" s="35"/>
      <c r="B98" s="35"/>
      <c r="C98" s="34"/>
      <c r="D98" s="35"/>
      <c r="E98" s="36"/>
      <c r="F98" s="37"/>
      <c r="G98" s="37"/>
    </row>
    <row r="99" spans="1:9" ht="15.75" customHeight="1" x14ac:dyDescent="0.25">
      <c r="A99" s="35"/>
      <c r="B99" s="35"/>
      <c r="C99" s="34"/>
      <c r="D99" s="35"/>
      <c r="E99" s="36"/>
      <c r="F99" s="37"/>
      <c r="G99" s="37"/>
    </row>
    <row r="100" spans="1:9" ht="15.75" customHeight="1" x14ac:dyDescent="0.25">
      <c r="A100" s="35"/>
      <c r="B100" s="35"/>
      <c r="C100" s="34"/>
      <c r="D100" s="35"/>
      <c r="E100" s="36"/>
      <c r="F100" s="37"/>
      <c r="G100" s="37"/>
    </row>
    <row r="101" spans="1:9" ht="15.75" customHeight="1" x14ac:dyDescent="0.25">
      <c r="A101" s="35"/>
      <c r="B101" s="35"/>
      <c r="C101" s="34"/>
      <c r="D101" s="35"/>
      <c r="E101" s="36"/>
      <c r="F101" s="37"/>
      <c r="G101" s="37"/>
    </row>
    <row r="102" spans="1:9" ht="15.75" customHeight="1" x14ac:dyDescent="0.25">
      <c r="A102" s="35"/>
      <c r="B102" s="35"/>
      <c r="C102" s="34"/>
      <c r="D102" s="35"/>
      <c r="E102" s="36"/>
      <c r="F102" s="37"/>
      <c r="G102" s="37"/>
    </row>
    <row r="103" spans="1:9" ht="15.75" customHeight="1" x14ac:dyDescent="0.25">
      <c r="A103" s="35"/>
      <c r="B103" s="35"/>
      <c r="C103" s="34"/>
      <c r="D103" s="35"/>
      <c r="E103" s="36"/>
      <c r="F103" s="37"/>
      <c r="G103" s="37"/>
    </row>
    <row r="108" spans="1:9" ht="15.75" customHeight="1" x14ac:dyDescent="0.25">
      <c r="I108" s="88"/>
    </row>
    <row r="130" spans="8:8" ht="15.75" customHeight="1" x14ac:dyDescent="0.25">
      <c r="H130" s="88"/>
    </row>
    <row r="153" spans="9:9" ht="15.75" customHeight="1" x14ac:dyDescent="0.25">
      <c r="I153" s="88"/>
    </row>
    <row r="164" spans="8:9" ht="15.75" customHeight="1" x14ac:dyDescent="0.25">
      <c r="I164" s="88"/>
    </row>
    <row r="171" spans="8:9" ht="15.75" customHeight="1" x14ac:dyDescent="0.25">
      <c r="I171" s="88"/>
    </row>
    <row r="175" spans="8:9" ht="15.75" customHeight="1" x14ac:dyDescent="0.25">
      <c r="H175" s="88"/>
    </row>
    <row r="179" spans="9:9" ht="15.75" customHeight="1" x14ac:dyDescent="0.25">
      <c r="I179" s="88"/>
    </row>
  </sheetData>
  <mergeCells count="1">
    <mergeCell ref="C6:D6"/>
  </mergeCells>
  <phoneticPr fontId="0" type="noConversion"/>
  <pageMargins left="0.7" right="0.7" top="0.75" bottom="0.75" header="0.3" footer="0.3"/>
  <pageSetup paperSize="9" scale="46" orientation="portrait" r:id="rId1"/>
  <headerFooter differentFirst="1">
    <oddHeader>&amp;L&amp;"-,Gras"&amp;12Déconstruction de l’ancien Cinéma " Le Trianon" à Auboué
Phase PRO/DCE
CDPGF&amp;C&amp;14
&amp;R&amp;G</oddHeader>
    <oddFooter>&amp;LVERDI GRAND EST
Edition du &amp;D&amp;C&amp;P/&amp;N&amp;RPage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BE301DDFDBE14AA6518591D8EF4EF0" ma:contentTypeVersion="3" ma:contentTypeDescription="Crée un document." ma:contentTypeScope="" ma:versionID="6f1b9f32a735c4c324914f2cc2c16de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7802d25d1b07a98471d7d67b560529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2EDE17-00CF-46FC-8B90-106BCFF87FDB}"/>
</file>

<file path=customXml/itemProps2.xml><?xml version="1.0" encoding="utf-8"?>
<ds:datastoreItem xmlns:ds="http://schemas.openxmlformats.org/officeDocument/2006/customXml" ds:itemID="{1F1437CD-9AE8-46F2-AC48-E02027F831FB}"/>
</file>

<file path=customXml/itemProps3.xml><?xml version="1.0" encoding="utf-8"?>
<ds:datastoreItem xmlns:ds="http://schemas.openxmlformats.org/officeDocument/2006/customXml" ds:itemID="{196BFDDE-1DAE-42A2-BB2D-CC66732C3D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</vt:lpstr>
      <vt:lpstr>CDPGF!Impression_des_titres</vt:lpstr>
      <vt:lpstr>CDPGF!Zone_d_impression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/>
  <cp:lastModifiedBy/>
  <dcterms:created xsi:type="dcterms:W3CDTF">2021-08-31T13:17:09Z</dcterms:created>
  <dcterms:modified xsi:type="dcterms:W3CDTF">2025-06-19T12:30:27Z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0x010100DFBE301DDFDBE14AA6518591D8EF4EF0</vt:lpwstr>
  </property>
</Properties>
</file>