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arches\MARCHES\Marchés 2025\25.025 Impression - Reprographie\DCE DAF\"/>
    </mc:Choice>
  </mc:AlternateContent>
  <bookViews>
    <workbookView xWindow="2205" yWindow="1350" windowWidth="15315" windowHeight="7485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G30" i="1" l="1"/>
  <c r="H30" i="1" s="1"/>
  <c r="G29" i="1"/>
  <c r="H29" i="1" s="1"/>
  <c r="H28" i="1"/>
  <c r="G28" i="1"/>
  <c r="G27" i="1"/>
  <c r="H27" i="1" s="1"/>
  <c r="G26" i="1"/>
  <c r="H26" i="1" s="1"/>
  <c r="H25" i="1"/>
  <c r="G25" i="1"/>
  <c r="G24" i="1"/>
  <c r="H24" i="1" s="1"/>
  <c r="G23" i="1"/>
  <c r="H23" i="1" s="1"/>
  <c r="H22" i="1"/>
  <c r="G22" i="1"/>
  <c r="G21" i="1"/>
  <c r="H21" i="1" s="1"/>
  <c r="G20" i="1"/>
  <c r="H20" i="1" s="1"/>
  <c r="H19" i="1"/>
  <c r="G19" i="1"/>
  <c r="G18" i="1"/>
  <c r="H18" i="1" s="1"/>
  <c r="G17" i="1"/>
  <c r="H17" i="1" s="1"/>
  <c r="H16" i="1"/>
  <c r="G16" i="1"/>
  <c r="G15" i="1"/>
  <c r="H15" i="1" s="1"/>
  <c r="G14" i="1"/>
  <c r="H14" i="1" s="1"/>
  <c r="H13" i="1"/>
  <c r="G13" i="1"/>
  <c r="G12" i="1"/>
  <c r="H12" i="1" s="1"/>
  <c r="G11" i="1"/>
  <c r="G31" i="1" s="1"/>
  <c r="H11" i="1" l="1"/>
  <c r="H31" i="1" s="1"/>
</calcChain>
</file>

<file path=xl/sharedStrings.xml><?xml version="1.0" encoding="utf-8"?>
<sst xmlns="http://schemas.openxmlformats.org/spreadsheetml/2006/main" count="47" uniqueCount="47">
  <si>
    <t>TOTAL</t>
  </si>
  <si>
    <t>Prix unitaire HT</t>
  </si>
  <si>
    <t>Prix total HT</t>
  </si>
  <si>
    <t>Prix total TTC</t>
  </si>
  <si>
    <t>Quantité annuelle 
estimative</t>
  </si>
  <si>
    <r>
      <t>ATTENTION : Les prestations comprennent : la fourniture du support d’impression, l’impression, le 1</t>
    </r>
    <r>
      <rPr>
        <vertAlign val="superscript"/>
        <sz val="11"/>
        <color theme="1"/>
        <rFont val="Verdana"/>
        <family val="2"/>
      </rPr>
      <t>er</t>
    </r>
    <r>
      <rPr>
        <sz val="11"/>
        <color theme="1"/>
        <rFont val="Verdana"/>
        <family val="2"/>
      </rPr>
      <t xml:space="preserve"> film.</t>
    </r>
  </si>
  <si>
    <t>Création film supplémentaire</t>
  </si>
  <si>
    <t>Qualification du 
Personnel</t>
  </si>
  <si>
    <t>Nb d'heures consacrées
 à la prestation</t>
  </si>
  <si>
    <t>Acheteur :</t>
  </si>
  <si>
    <t>Fournisseur :</t>
  </si>
  <si>
    <t>Numéro de consultation :</t>
  </si>
  <si>
    <t>25.025</t>
  </si>
  <si>
    <t>Objet de la consultation :</t>
  </si>
  <si>
    <t>Impression de documents pédagogiques, administratifs et de communication pour l'ensemble de l'Univertié d'Evry</t>
  </si>
  <si>
    <t>Objet du lot :</t>
  </si>
  <si>
    <t xml:space="preserve">Pour , </t>
  </si>
  <si>
    <t>Le Président,   Vincent BOUHIER</t>
  </si>
  <si>
    <t xml:space="preserve">Nom et  Qualité du signataire </t>
  </si>
  <si>
    <t>Fait à ....................................... Le ...............................</t>
  </si>
  <si>
    <t xml:space="preserve">Fait à ....................................... Le ............................... </t>
  </si>
  <si>
    <t>Signature  et cachet</t>
  </si>
  <si>
    <t>Signature  + cachet</t>
  </si>
  <si>
    <t>Pour l’Université d’EvryParis-Saclay</t>
  </si>
  <si>
    <t>Catégories</t>
  </si>
  <si>
    <t>Pochette à rabat institutionnelle IUT</t>
  </si>
  <si>
    <t>Affiche formations professionnalisantes IUT</t>
  </si>
  <si>
    <t>Guide de l'étudiant IUT</t>
  </si>
  <si>
    <t>Plaquette taxe d'apprentissage IUT</t>
  </si>
  <si>
    <t>Journée Portes Ouvertes IUT (JPO)</t>
  </si>
  <si>
    <t>Flyers A5</t>
  </si>
  <si>
    <t>Flyers A6</t>
  </si>
  <si>
    <t>Affiches A3</t>
  </si>
  <si>
    <t>Affiches A0</t>
  </si>
  <si>
    <t>Affiches 40 X 60 cm</t>
  </si>
  <si>
    <t>Fiches A4</t>
  </si>
  <si>
    <t>Dépliants A5 - 4 pages</t>
  </si>
  <si>
    <t>Dépliants A5 Triptyque 21 X 10 cm</t>
  </si>
  <si>
    <t>Marque-pages</t>
  </si>
  <si>
    <t>Cartes de vœux</t>
  </si>
  <si>
    <t>Livrets/Guides A5 relié</t>
  </si>
  <si>
    <t>Livrets/Guides A4 relié</t>
  </si>
  <si>
    <t>Pochettesà rabats</t>
  </si>
  <si>
    <t>Cartes postales</t>
  </si>
  <si>
    <t>Tarif jour/homme* HT</t>
  </si>
  <si>
    <t>Lot n°2 : Impression de documents d’édition et supports de communication (plaquette, guide de l’étudiant, annuaire, brochure, banderoles…)</t>
  </si>
  <si>
    <t>Université d'Evry Paris-Saclay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</si>
</sst>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Verdana"/>
      <family val="2"/>
    </font>
    <font>
      <vertAlign val="superscript"/>
      <sz val="11"/>
      <color theme="1"/>
      <name val="Verdana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203764"/>
      <name val="Calibri"/>
      <family val="2"/>
    </font>
    <font>
      <sz val="11"/>
      <color theme="1"/>
      <name val="Calibri"/>
      <family val="2"/>
    </font>
    <font>
      <b/>
      <sz val="11"/>
      <color rgb="FF20376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rgb="FF000000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Font="1"/>
    <xf numFmtId="0" fontId="4" fillId="2" borderId="0" xfId="0" applyFont="1" applyFill="1"/>
    <xf numFmtId="0" fontId="4" fillId="0" borderId="0" xfId="0" applyFont="1"/>
    <xf numFmtId="0" fontId="4" fillId="0" borderId="0" xfId="0" applyFont="1" applyFill="1"/>
    <xf numFmtId="0" fontId="5" fillId="2" borderId="13" xfId="0" applyFont="1" applyFill="1" applyBorder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7" fillId="5" borderId="0" xfId="0" applyFont="1" applyFill="1"/>
    <xf numFmtId="0" fontId="8" fillId="0" borderId="0" xfId="0" applyFont="1"/>
    <xf numFmtId="0" fontId="8" fillId="0" borderId="22" xfId="0" applyFont="1" applyBorder="1"/>
    <xf numFmtId="0" fontId="9" fillId="5" borderId="0" xfId="0" applyFont="1" applyFill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8" fillId="0" borderId="26" xfId="0" applyFont="1" applyBorder="1"/>
    <xf numFmtId="0" fontId="8" fillId="0" borderId="27" xfId="0" applyFont="1" applyBorder="1"/>
    <xf numFmtId="0" fontId="1" fillId="0" borderId="22" xfId="0" applyFont="1" applyBorder="1" applyAlignment="1">
      <alignment horizontal="left" vertical="center" wrapText="1"/>
    </xf>
    <xf numFmtId="0" fontId="8" fillId="0" borderId="29" xfId="0" applyFont="1" applyBorder="1"/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24" xfId="0" applyBorder="1" applyAlignment="1">
      <alignment vertical="center"/>
    </xf>
    <xf numFmtId="0" fontId="0" fillId="0" borderId="22" xfId="0" applyBorder="1" applyAlignment="1">
      <alignment vertical="center"/>
    </xf>
    <xf numFmtId="0" fontId="8" fillId="0" borderId="30" xfId="0" applyFont="1" applyBorder="1"/>
    <xf numFmtId="0" fontId="8" fillId="5" borderId="0" xfId="0" applyFont="1" applyFill="1"/>
    <xf numFmtId="0" fontId="0" fillId="0" borderId="26" xfId="0" applyBorder="1"/>
    <xf numFmtId="0" fontId="0" fillId="0" borderId="29" xfId="0" applyBorder="1"/>
    <xf numFmtId="0" fontId="0" fillId="0" borderId="31" xfId="0" applyBorder="1"/>
    <xf numFmtId="0" fontId="0" fillId="0" borderId="25" xfId="0" applyBorder="1"/>
    <xf numFmtId="0" fontId="8" fillId="0" borderId="32" xfId="0" applyFont="1" applyBorder="1"/>
    <xf numFmtId="0" fontId="8" fillId="0" borderId="33" xfId="0" applyFont="1" applyBorder="1"/>
    <xf numFmtId="0" fontId="0" fillId="0" borderId="22" xfId="0" applyBorder="1"/>
    <xf numFmtId="0" fontId="9" fillId="5" borderId="24" xfId="0" applyFont="1" applyFill="1" applyBorder="1"/>
    <xf numFmtId="0" fontId="9" fillId="5" borderId="30" xfId="0" applyFont="1" applyFill="1" applyBorder="1"/>
    <xf numFmtId="0" fontId="8" fillId="0" borderId="23" xfId="0" applyFont="1" applyBorder="1"/>
    <xf numFmtId="0" fontId="8" fillId="0" borderId="25" xfId="0" applyFont="1" applyBorder="1"/>
    <xf numFmtId="0" fontId="0" fillId="0" borderId="0" xfId="0" applyBorder="1"/>
    <xf numFmtId="0" fontId="1" fillId="0" borderId="25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0" fillId="0" borderId="28" xfId="0" applyBorder="1"/>
    <xf numFmtId="0" fontId="8" fillId="0" borderId="28" xfId="0" applyFont="1" applyBorder="1"/>
    <xf numFmtId="0" fontId="8" fillId="0" borderId="31" xfId="0" applyFont="1" applyBorder="1"/>
    <xf numFmtId="0" fontId="8" fillId="0" borderId="0" xfId="0" applyFont="1" applyBorder="1"/>
    <xf numFmtId="0" fontId="0" fillId="0" borderId="0" xfId="0" applyAlignment="1">
      <alignment horizontal="center" vertical="center"/>
    </xf>
    <xf numFmtId="0" fontId="8" fillId="0" borderId="35" xfId="0" applyFont="1" applyBorder="1"/>
    <xf numFmtId="0" fontId="1" fillId="0" borderId="29" xfId="0" applyFont="1" applyBorder="1" applyAlignment="1">
      <alignment horizontal="left" vertical="center" wrapText="1"/>
    </xf>
    <xf numFmtId="0" fontId="0" fillId="0" borderId="32" xfId="0" applyBorder="1"/>
    <xf numFmtId="0" fontId="8" fillId="0" borderId="36" xfId="0" applyFont="1" applyBorder="1"/>
    <xf numFmtId="0" fontId="1" fillId="0" borderId="28" xfId="0" applyFont="1" applyBorder="1" applyAlignment="1">
      <alignment horizontal="left" vertical="center" wrapText="1"/>
    </xf>
    <xf numFmtId="0" fontId="0" fillId="0" borderId="25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0" fillId="0" borderId="37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3" fontId="0" fillId="0" borderId="41" xfId="0" applyNumberFormat="1" applyBorder="1" applyAlignment="1">
      <alignment horizontal="center" vertical="center" wrapText="1"/>
    </xf>
    <xf numFmtId="164" fontId="0" fillId="0" borderId="43" xfId="0" applyNumberFormat="1" applyBorder="1" applyAlignment="1">
      <alignment horizontal="center" vertical="center" wrapText="1"/>
    </xf>
    <xf numFmtId="164" fontId="0" fillId="0" borderId="44" xfId="0" applyNumberForma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3" fontId="0" fillId="0" borderId="47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1" fillId="4" borderId="49" xfId="0" applyNumberFormat="1" applyFont="1" applyFill="1" applyBorder="1" applyAlignment="1">
      <alignment horizontal="center" vertical="center" wrapText="1"/>
    </xf>
    <xf numFmtId="164" fontId="1" fillId="4" borderId="50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left" vertical="center" wrapText="1"/>
    </xf>
    <xf numFmtId="1" fontId="4" fillId="2" borderId="18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4</xdr:row>
      <xdr:rowOff>136340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0275" cy="907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V47"/>
  <sheetViews>
    <sheetView showGridLines="0" tabSelected="1" zoomScaleNormal="100" workbookViewId="0">
      <selection activeCell="B5" sqref="B5:D5"/>
    </sheetView>
  </sheetViews>
  <sheetFormatPr baseColWidth="10" defaultRowHeight="15" x14ac:dyDescent="0.25"/>
  <cols>
    <col min="1" max="1" width="27.5703125" bestFit="1" customWidth="1"/>
    <col min="2" max="2" width="30.7109375" customWidth="1"/>
    <col min="3" max="3" width="23.28515625" customWidth="1"/>
    <col min="4" max="4" width="22.28515625" bestFit="1" customWidth="1"/>
    <col min="5" max="5" width="19.42578125" customWidth="1"/>
    <col min="6" max="6" width="17.7109375" customWidth="1"/>
    <col min="7" max="7" width="14.5703125" bestFit="1" customWidth="1"/>
    <col min="8" max="8" width="14.5703125" customWidth="1"/>
    <col min="9" max="9" width="12.5703125" bestFit="1" customWidth="1"/>
  </cols>
  <sheetData>
    <row r="4" spans="1:256" ht="15.75" thickBot="1" x14ac:dyDescent="0.3"/>
    <row r="5" spans="1:256" s="4" customFormat="1" ht="18" customHeight="1" thickBot="1" x14ac:dyDescent="0.3">
      <c r="A5" s="8" t="s">
        <v>9</v>
      </c>
      <c r="B5" s="90" t="s">
        <v>46</v>
      </c>
      <c r="C5" s="90"/>
      <c r="D5" s="91"/>
      <c r="E5" s="9" t="s">
        <v>10</v>
      </c>
      <c r="F5" s="5"/>
      <c r="G5" s="92"/>
      <c r="H5" s="93"/>
      <c r="I5" s="7"/>
      <c r="J5" s="7"/>
      <c r="K5" s="5"/>
      <c r="L5" s="5"/>
      <c r="M5" s="5"/>
      <c r="N5" s="5"/>
      <c r="O5" s="5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s="4" customFormat="1" ht="18" customHeight="1" x14ac:dyDescent="0.25">
      <c r="A6" s="10" t="s">
        <v>11</v>
      </c>
      <c r="B6" s="94" t="s">
        <v>12</v>
      </c>
      <c r="C6" s="94"/>
      <c r="D6" s="95"/>
      <c r="E6" s="11"/>
      <c r="F6" s="5"/>
      <c r="G6" s="5"/>
      <c r="H6" s="5"/>
      <c r="I6" s="5"/>
      <c r="J6" s="5"/>
      <c r="K6" s="5"/>
      <c r="L6" s="5"/>
      <c r="M6" s="5"/>
      <c r="N6" s="5"/>
      <c r="O6" s="5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pans="1:256" s="4" customFormat="1" ht="27.75" customHeight="1" x14ac:dyDescent="0.25">
      <c r="A7" s="10" t="s">
        <v>13</v>
      </c>
      <c r="B7" s="96" t="s">
        <v>14</v>
      </c>
      <c r="C7" s="96"/>
      <c r="D7" s="97"/>
      <c r="E7" s="12"/>
      <c r="F7" s="12"/>
      <c r="G7" s="5"/>
      <c r="H7" s="5"/>
      <c r="I7" s="5"/>
      <c r="J7" s="5"/>
      <c r="K7" s="5"/>
      <c r="L7" s="5"/>
      <c r="M7" s="5"/>
      <c r="N7" s="5"/>
      <c r="O7" s="5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pans="1:256" s="4" customFormat="1" ht="54" customHeight="1" thickBot="1" x14ac:dyDescent="0.3">
      <c r="A8" s="13" t="s">
        <v>15</v>
      </c>
      <c r="B8" s="88" t="s">
        <v>45</v>
      </c>
      <c r="C8" s="88"/>
      <c r="D8" s="89"/>
      <c r="E8" s="12"/>
      <c r="F8" s="12"/>
      <c r="G8" s="5"/>
      <c r="H8" s="5"/>
      <c r="I8" s="5"/>
      <c r="J8" s="5"/>
      <c r="K8" s="5"/>
      <c r="L8" s="5"/>
      <c r="M8" s="5"/>
      <c r="N8" s="5"/>
      <c r="O8" s="5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</row>
    <row r="9" spans="1:256" ht="27.75" customHeight="1" thickBot="1" x14ac:dyDescent="0.3"/>
    <row r="10" spans="1:256" ht="36.75" customHeight="1" thickBot="1" x14ac:dyDescent="0.3">
      <c r="A10" s="83" t="s">
        <v>24</v>
      </c>
      <c r="B10" s="14" t="s">
        <v>44</v>
      </c>
      <c r="C10" s="15" t="s">
        <v>8</v>
      </c>
      <c r="D10" s="16" t="s">
        <v>7</v>
      </c>
      <c r="E10" s="84" t="s">
        <v>4</v>
      </c>
      <c r="F10" s="15" t="s">
        <v>1</v>
      </c>
      <c r="G10" s="15" t="s">
        <v>2</v>
      </c>
      <c r="H10" s="16" t="s">
        <v>3</v>
      </c>
    </row>
    <row r="11" spans="1:256" ht="39.950000000000003" customHeight="1" x14ac:dyDescent="0.25">
      <c r="A11" s="2" t="s">
        <v>25</v>
      </c>
      <c r="B11" s="2"/>
      <c r="C11" s="60"/>
      <c r="D11" s="61"/>
      <c r="E11" s="62">
        <v>2000</v>
      </c>
      <c r="F11" s="63">
        <v>0</v>
      </c>
      <c r="G11" s="63">
        <f>E11*F11</f>
        <v>0</v>
      </c>
      <c r="H11" s="64">
        <f t="shared" ref="H11:H30" si="0">G11*1.2</f>
        <v>0</v>
      </c>
    </row>
    <row r="12" spans="1:256" ht="39.950000000000003" customHeight="1" x14ac:dyDescent="0.25">
      <c r="A12" s="2" t="s">
        <v>26</v>
      </c>
      <c r="B12" s="65"/>
      <c r="C12" s="66"/>
      <c r="D12" s="67"/>
      <c r="E12" s="62">
        <v>50</v>
      </c>
      <c r="F12" s="63">
        <v>0</v>
      </c>
      <c r="G12" s="63">
        <f t="shared" ref="G12:G30" si="1">E12*F12</f>
        <v>0</v>
      </c>
      <c r="H12" s="64">
        <f t="shared" si="0"/>
        <v>0</v>
      </c>
    </row>
    <row r="13" spans="1:256" ht="39.950000000000003" customHeight="1" x14ac:dyDescent="0.25">
      <c r="A13" s="2" t="s">
        <v>27</v>
      </c>
      <c r="B13" s="65"/>
      <c r="C13" s="66"/>
      <c r="D13" s="67"/>
      <c r="E13" s="62">
        <v>200</v>
      </c>
      <c r="F13" s="63">
        <v>0</v>
      </c>
      <c r="G13" s="63">
        <f t="shared" si="1"/>
        <v>0</v>
      </c>
      <c r="H13" s="64">
        <f t="shared" si="0"/>
        <v>0</v>
      </c>
    </row>
    <row r="14" spans="1:256" ht="39.950000000000003" customHeight="1" x14ac:dyDescent="0.25">
      <c r="A14" s="2" t="s">
        <v>28</v>
      </c>
      <c r="B14" s="65"/>
      <c r="C14" s="66"/>
      <c r="D14" s="67"/>
      <c r="E14" s="62">
        <v>2000</v>
      </c>
      <c r="F14" s="63">
        <v>0</v>
      </c>
      <c r="G14" s="63">
        <f t="shared" si="1"/>
        <v>0</v>
      </c>
      <c r="H14" s="64">
        <f t="shared" si="0"/>
        <v>0</v>
      </c>
    </row>
    <row r="15" spans="1:256" ht="39.950000000000003" customHeight="1" x14ac:dyDescent="0.25">
      <c r="A15" s="2" t="s">
        <v>29</v>
      </c>
      <c r="B15" s="68"/>
      <c r="C15" s="69"/>
      <c r="D15" s="70"/>
      <c r="E15" s="71">
        <v>900</v>
      </c>
      <c r="F15" s="63">
        <v>0</v>
      </c>
      <c r="G15" s="72">
        <f t="shared" si="1"/>
        <v>0</v>
      </c>
      <c r="H15" s="73">
        <f t="shared" si="0"/>
        <v>0</v>
      </c>
    </row>
    <row r="16" spans="1:256" ht="39.950000000000003" customHeight="1" x14ac:dyDescent="0.25">
      <c r="A16" s="2" t="s">
        <v>30</v>
      </c>
      <c r="B16" s="68"/>
      <c r="C16" s="69"/>
      <c r="D16" s="70"/>
      <c r="E16" s="71">
        <v>1000</v>
      </c>
      <c r="F16" s="63">
        <v>0</v>
      </c>
      <c r="G16" s="72">
        <f t="shared" si="1"/>
        <v>0</v>
      </c>
      <c r="H16" s="73">
        <f t="shared" si="0"/>
        <v>0</v>
      </c>
    </row>
    <row r="17" spans="1:8" ht="39.950000000000003" customHeight="1" x14ac:dyDescent="0.25">
      <c r="A17" s="2" t="s">
        <v>31</v>
      </c>
      <c r="B17" s="68"/>
      <c r="C17" s="69"/>
      <c r="D17" s="70"/>
      <c r="E17" s="71">
        <v>1000</v>
      </c>
      <c r="F17" s="63">
        <v>0</v>
      </c>
      <c r="G17" s="72">
        <f t="shared" si="1"/>
        <v>0</v>
      </c>
      <c r="H17" s="73">
        <f t="shared" si="0"/>
        <v>0</v>
      </c>
    </row>
    <row r="18" spans="1:8" ht="39.950000000000003" customHeight="1" x14ac:dyDescent="0.25">
      <c r="A18" s="2" t="s">
        <v>32</v>
      </c>
      <c r="B18" s="68"/>
      <c r="C18" s="69"/>
      <c r="D18" s="70"/>
      <c r="E18" s="71">
        <v>100</v>
      </c>
      <c r="F18" s="63">
        <v>0</v>
      </c>
      <c r="G18" s="72">
        <f t="shared" si="1"/>
        <v>0</v>
      </c>
      <c r="H18" s="73">
        <f t="shared" si="0"/>
        <v>0</v>
      </c>
    </row>
    <row r="19" spans="1:8" ht="39.950000000000003" customHeight="1" x14ac:dyDescent="0.25">
      <c r="A19" s="2" t="s">
        <v>33</v>
      </c>
      <c r="B19" s="68"/>
      <c r="C19" s="69"/>
      <c r="D19" s="70"/>
      <c r="E19" s="71">
        <v>100</v>
      </c>
      <c r="F19" s="63">
        <v>0</v>
      </c>
      <c r="G19" s="72">
        <f t="shared" si="1"/>
        <v>0</v>
      </c>
      <c r="H19" s="73">
        <f t="shared" si="0"/>
        <v>0</v>
      </c>
    </row>
    <row r="20" spans="1:8" ht="39.950000000000003" customHeight="1" x14ac:dyDescent="0.25">
      <c r="A20" s="2" t="s">
        <v>34</v>
      </c>
      <c r="B20" s="68"/>
      <c r="C20" s="69"/>
      <c r="D20" s="70"/>
      <c r="E20" s="71">
        <v>100</v>
      </c>
      <c r="F20" s="63">
        <v>0</v>
      </c>
      <c r="G20" s="72">
        <f t="shared" si="1"/>
        <v>0</v>
      </c>
      <c r="H20" s="73">
        <f t="shared" si="0"/>
        <v>0</v>
      </c>
    </row>
    <row r="21" spans="1:8" ht="39.950000000000003" customHeight="1" x14ac:dyDescent="0.25">
      <c r="A21" s="2" t="s">
        <v>35</v>
      </c>
      <c r="B21" s="68"/>
      <c r="C21" s="69"/>
      <c r="D21" s="70"/>
      <c r="E21" s="71">
        <v>100</v>
      </c>
      <c r="F21" s="63">
        <v>0</v>
      </c>
      <c r="G21" s="72">
        <f t="shared" si="1"/>
        <v>0</v>
      </c>
      <c r="H21" s="73">
        <f t="shared" si="0"/>
        <v>0</v>
      </c>
    </row>
    <row r="22" spans="1:8" ht="39.950000000000003" customHeight="1" x14ac:dyDescent="0.25">
      <c r="A22" s="2" t="s">
        <v>36</v>
      </c>
      <c r="B22" s="68"/>
      <c r="C22" s="69"/>
      <c r="D22" s="70"/>
      <c r="E22" s="71">
        <v>1000</v>
      </c>
      <c r="F22" s="63">
        <v>0</v>
      </c>
      <c r="G22" s="72">
        <f t="shared" si="1"/>
        <v>0</v>
      </c>
      <c r="H22" s="73">
        <f t="shared" si="0"/>
        <v>0</v>
      </c>
    </row>
    <row r="23" spans="1:8" ht="39.950000000000003" customHeight="1" x14ac:dyDescent="0.25">
      <c r="A23" s="2" t="s">
        <v>37</v>
      </c>
      <c r="B23" s="68"/>
      <c r="C23" s="69"/>
      <c r="D23" s="70"/>
      <c r="E23" s="71">
        <v>1000</v>
      </c>
      <c r="F23" s="63">
        <v>0</v>
      </c>
      <c r="G23" s="72">
        <f t="shared" si="1"/>
        <v>0</v>
      </c>
      <c r="H23" s="73">
        <f t="shared" si="0"/>
        <v>0</v>
      </c>
    </row>
    <row r="24" spans="1:8" ht="39.950000000000003" customHeight="1" x14ac:dyDescent="0.25">
      <c r="A24" s="2" t="s">
        <v>38</v>
      </c>
      <c r="B24" s="68"/>
      <c r="C24" s="69"/>
      <c r="D24" s="70"/>
      <c r="E24" s="71">
        <v>1000</v>
      </c>
      <c r="F24" s="63">
        <v>0</v>
      </c>
      <c r="G24" s="72">
        <f t="shared" si="1"/>
        <v>0</v>
      </c>
      <c r="H24" s="73">
        <f t="shared" si="0"/>
        <v>0</v>
      </c>
    </row>
    <row r="25" spans="1:8" ht="39.950000000000003" customHeight="1" x14ac:dyDescent="0.25">
      <c r="A25" s="2" t="s">
        <v>39</v>
      </c>
      <c r="B25" s="68"/>
      <c r="C25" s="69"/>
      <c r="D25" s="70"/>
      <c r="E25" s="71">
        <v>2500</v>
      </c>
      <c r="F25" s="63">
        <v>0</v>
      </c>
      <c r="G25" s="72">
        <f t="shared" si="1"/>
        <v>0</v>
      </c>
      <c r="H25" s="73">
        <f t="shared" si="0"/>
        <v>0</v>
      </c>
    </row>
    <row r="26" spans="1:8" ht="39.950000000000003" customHeight="1" x14ac:dyDescent="0.25">
      <c r="A26" s="2" t="s">
        <v>40</v>
      </c>
      <c r="B26" s="68"/>
      <c r="C26" s="69"/>
      <c r="D26" s="70"/>
      <c r="E26" s="71">
        <v>1000</v>
      </c>
      <c r="F26" s="63">
        <v>0</v>
      </c>
      <c r="G26" s="72">
        <f t="shared" si="1"/>
        <v>0</v>
      </c>
      <c r="H26" s="73">
        <f t="shared" si="0"/>
        <v>0</v>
      </c>
    </row>
    <row r="27" spans="1:8" ht="39.950000000000003" customHeight="1" x14ac:dyDescent="0.25">
      <c r="A27" s="2" t="s">
        <v>41</v>
      </c>
      <c r="B27" s="68"/>
      <c r="C27" s="69"/>
      <c r="D27" s="70"/>
      <c r="E27" s="71">
        <v>1000</v>
      </c>
      <c r="F27" s="63">
        <v>0</v>
      </c>
      <c r="G27" s="72">
        <f>E27*F27</f>
        <v>0</v>
      </c>
      <c r="H27" s="73">
        <f t="shared" si="0"/>
        <v>0</v>
      </c>
    </row>
    <row r="28" spans="1:8" ht="39.950000000000003" customHeight="1" x14ac:dyDescent="0.25">
      <c r="A28" s="74" t="s">
        <v>42</v>
      </c>
      <c r="B28" s="68"/>
      <c r="C28" s="69"/>
      <c r="D28" s="70"/>
      <c r="E28" s="71">
        <v>500</v>
      </c>
      <c r="F28" s="63">
        <v>0</v>
      </c>
      <c r="G28" s="72">
        <f t="shared" si="1"/>
        <v>0</v>
      </c>
      <c r="H28" s="73">
        <f t="shared" si="0"/>
        <v>0</v>
      </c>
    </row>
    <row r="29" spans="1:8" ht="39.950000000000003" customHeight="1" x14ac:dyDescent="0.25">
      <c r="A29" s="74" t="s">
        <v>43</v>
      </c>
      <c r="B29" s="68"/>
      <c r="C29" s="69"/>
      <c r="D29" s="70"/>
      <c r="E29" s="71">
        <v>500</v>
      </c>
      <c r="F29" s="63">
        <v>0</v>
      </c>
      <c r="G29" s="72">
        <f t="shared" si="1"/>
        <v>0</v>
      </c>
      <c r="H29" s="73">
        <f t="shared" si="0"/>
        <v>0</v>
      </c>
    </row>
    <row r="30" spans="1:8" ht="39.950000000000003" customHeight="1" thickBot="1" x14ac:dyDescent="0.3">
      <c r="A30" s="3" t="s">
        <v>6</v>
      </c>
      <c r="B30" s="75"/>
      <c r="C30" s="76"/>
      <c r="D30" s="77"/>
      <c r="E30" s="78">
        <v>1</v>
      </c>
      <c r="F30" s="63">
        <v>0</v>
      </c>
      <c r="G30" s="79">
        <f t="shared" si="1"/>
        <v>0</v>
      </c>
      <c r="H30" s="80">
        <f t="shared" si="0"/>
        <v>0</v>
      </c>
    </row>
    <row r="31" spans="1:8" ht="39.950000000000003" customHeight="1" thickBot="1" x14ac:dyDescent="0.3">
      <c r="A31" s="85" t="s">
        <v>0</v>
      </c>
      <c r="B31" s="86"/>
      <c r="C31" s="86"/>
      <c r="D31" s="86"/>
      <c r="E31" s="86"/>
      <c r="F31" s="87"/>
      <c r="G31" s="81">
        <f>SUM(G11:G30)</f>
        <v>0</v>
      </c>
      <c r="H31" s="82">
        <f>SUM(H11:H30)</f>
        <v>0</v>
      </c>
    </row>
    <row r="34" spans="1:22" ht="15.75" x14ac:dyDescent="0.25">
      <c r="A34" s="1" t="s">
        <v>5</v>
      </c>
      <c r="B34" s="1"/>
      <c r="C34" s="1"/>
      <c r="D34" s="1"/>
      <c r="E34" s="1"/>
      <c r="F34" s="1"/>
      <c r="G34" s="1"/>
      <c r="H34" s="1"/>
    </row>
    <row r="35" spans="1:22" s="22" customFormat="1" x14ac:dyDescent="0.25">
      <c r="A35" s="18"/>
      <c r="B35" s="17"/>
      <c r="C35" s="17"/>
      <c r="E35" s="29"/>
      <c r="F35" s="30"/>
      <c r="G35" s="30"/>
      <c r="L35" s="28"/>
      <c r="M35" s="21"/>
      <c r="N35"/>
      <c r="O35"/>
      <c r="P35"/>
      <c r="Q35"/>
      <c r="R35"/>
      <c r="S35"/>
      <c r="V35"/>
    </row>
    <row r="36" spans="1:22" x14ac:dyDescent="0.25">
      <c r="A36" s="20" t="s">
        <v>16</v>
      </c>
      <c r="B36" s="31"/>
      <c r="C36" s="32"/>
      <c r="D36" s="33"/>
      <c r="E36" s="20" t="s">
        <v>23</v>
      </c>
      <c r="F36" s="20"/>
      <c r="G36" s="20"/>
      <c r="H36" s="27"/>
      <c r="L36" s="28"/>
      <c r="M36" s="21"/>
      <c r="T36" s="22"/>
      <c r="U36" s="22"/>
    </row>
    <row r="37" spans="1:22" x14ac:dyDescent="0.25">
      <c r="A37" s="20" t="s">
        <v>18</v>
      </c>
      <c r="B37" s="37"/>
      <c r="C37" s="38"/>
      <c r="D37" s="39"/>
      <c r="E37" s="20" t="s">
        <v>17</v>
      </c>
      <c r="F37" s="20"/>
      <c r="G37" s="20"/>
      <c r="H37" s="27"/>
      <c r="L37" s="28"/>
      <c r="M37" s="21"/>
      <c r="T37" s="22"/>
      <c r="U37" s="22"/>
    </row>
    <row r="38" spans="1:22" x14ac:dyDescent="0.25">
      <c r="A38" s="41"/>
      <c r="B38" s="42"/>
      <c r="C38" s="43"/>
      <c r="E38" s="20"/>
      <c r="F38" s="20"/>
      <c r="G38" s="40"/>
      <c r="H38" s="27"/>
      <c r="L38" s="44"/>
      <c r="M38" s="22"/>
      <c r="N38" s="22"/>
      <c r="O38" s="22"/>
      <c r="T38" s="22"/>
      <c r="U38" s="22"/>
    </row>
    <row r="39" spans="1:22" x14ac:dyDescent="0.25">
      <c r="A39" s="20"/>
      <c r="B39" s="23"/>
      <c r="C39" s="19"/>
      <c r="D39" s="20"/>
      <c r="E39" s="35"/>
      <c r="F39" s="35"/>
      <c r="G39" s="35"/>
      <c r="H39" s="39"/>
      <c r="L39" s="44"/>
      <c r="M39" s="22"/>
      <c r="N39" s="22"/>
      <c r="O39" s="22"/>
      <c r="T39" s="22"/>
      <c r="U39" s="22"/>
    </row>
    <row r="40" spans="1:22" x14ac:dyDescent="0.25">
      <c r="A40" s="20" t="s">
        <v>19</v>
      </c>
      <c r="B40" s="37"/>
      <c r="C40" s="42"/>
      <c r="D40" s="35"/>
      <c r="E40" s="47"/>
      <c r="F40" s="47"/>
      <c r="G40" s="47"/>
      <c r="H40" s="39"/>
      <c r="L40" s="21"/>
      <c r="M40" s="21"/>
      <c r="T40" s="22"/>
      <c r="U40" s="22"/>
    </row>
    <row r="41" spans="1:22" x14ac:dyDescent="0.25">
      <c r="A41" s="20" t="s">
        <v>21</v>
      </c>
      <c r="B41" s="24"/>
      <c r="C41" s="38"/>
      <c r="D41" s="34"/>
      <c r="E41" s="20" t="s">
        <v>20</v>
      </c>
      <c r="F41" s="20"/>
      <c r="G41" s="20"/>
      <c r="H41" s="21"/>
      <c r="L41" s="28"/>
      <c r="M41" s="21"/>
      <c r="T41" s="22"/>
      <c r="U41" s="22"/>
    </row>
    <row r="42" spans="1:22" x14ac:dyDescent="0.25">
      <c r="A42" s="18"/>
      <c r="B42" s="48"/>
      <c r="C42" s="48"/>
      <c r="D42" s="34"/>
      <c r="E42" s="20" t="s">
        <v>22</v>
      </c>
      <c r="F42" s="20"/>
      <c r="G42" s="20"/>
      <c r="H42" s="27"/>
      <c r="I42" s="50"/>
      <c r="J42" s="18"/>
      <c r="K42" s="25"/>
      <c r="L42" s="28"/>
      <c r="M42" s="21"/>
      <c r="P42" s="51"/>
      <c r="Q42" s="51"/>
      <c r="R42" s="51"/>
      <c r="S42" s="22"/>
      <c r="T42" s="22"/>
      <c r="U42" s="22"/>
    </row>
    <row r="43" spans="1:22" s="22" customFormat="1" ht="15" customHeight="1" x14ac:dyDescent="0.25">
      <c r="A43" s="23"/>
      <c r="B43" s="19"/>
      <c r="C43" s="43"/>
      <c r="D43" s="52"/>
      <c r="E43" s="43"/>
      <c r="F43" s="53"/>
      <c r="G43" s="46"/>
      <c r="H43" s="34"/>
      <c r="I43" s="33"/>
      <c r="J43" s="33"/>
      <c r="K43" s="47"/>
      <c r="L43" s="44"/>
      <c r="P43" s="51"/>
      <c r="Q43" s="51"/>
      <c r="R43" s="51"/>
      <c r="V43"/>
    </row>
    <row r="44" spans="1:22" s="22" customFormat="1" x14ac:dyDescent="0.25">
      <c r="A44" s="23"/>
      <c r="B44" s="19"/>
      <c r="C44" s="43"/>
      <c r="D44" s="52"/>
      <c r="E44" s="49"/>
      <c r="F44" s="45"/>
      <c r="G44" s="45"/>
      <c r="H44" s="34"/>
      <c r="I44" s="33"/>
      <c r="J44" s="54"/>
      <c r="K44" s="39"/>
      <c r="L44" s="44"/>
      <c r="P44" s="51"/>
      <c r="Q44" s="51"/>
      <c r="R44" s="51"/>
      <c r="V44"/>
    </row>
    <row r="45" spans="1:22" s="22" customFormat="1" ht="15" customHeight="1" x14ac:dyDescent="0.25">
      <c r="A45" s="23"/>
      <c r="B45" s="19"/>
      <c r="C45" s="43"/>
      <c r="D45" s="43"/>
      <c r="E45" s="55"/>
      <c r="F45" s="21"/>
      <c r="G45" s="56"/>
      <c r="H45" s="57"/>
      <c r="I45" s="57"/>
      <c r="J45" s="57"/>
      <c r="K45" s="58"/>
      <c r="L45" s="58"/>
      <c r="M45" s="59"/>
      <c r="N45" s="59"/>
      <c r="O45" s="59"/>
      <c r="P45" s="51"/>
      <c r="Q45" s="51"/>
      <c r="R45" s="51"/>
      <c r="V45"/>
    </row>
    <row r="46" spans="1:22" s="22" customFormat="1" x14ac:dyDescent="0.25">
      <c r="A46" s="42"/>
      <c r="B46" s="26"/>
      <c r="C46" s="18"/>
      <c r="D46" s="43"/>
      <c r="E46" s="26"/>
      <c r="F46" s="27"/>
      <c r="G46" s="53"/>
      <c r="H46" s="36"/>
      <c r="I46" s="36"/>
      <c r="J46" s="36"/>
      <c r="K46" s="39"/>
      <c r="L46" s="44"/>
      <c r="P46" s="51"/>
      <c r="Q46" s="51"/>
      <c r="R46" s="51"/>
      <c r="V46"/>
    </row>
    <row r="47" spans="1:22" s="22" customFormat="1" x14ac:dyDescent="0.25">
      <c r="A47" s="18"/>
      <c r="B47" s="43"/>
      <c r="C47" s="19"/>
      <c r="D47" s="43"/>
      <c r="E47" s="19"/>
      <c r="F47" s="56"/>
      <c r="G47" s="25"/>
      <c r="H47" s="47"/>
      <c r="I47" s="47"/>
      <c r="J47" s="47"/>
      <c r="K47" s="47"/>
      <c r="L47" s="44"/>
      <c r="P47" s="51"/>
      <c r="Q47" s="51"/>
      <c r="R47" s="51"/>
      <c r="V47"/>
    </row>
  </sheetData>
  <mergeCells count="6">
    <mergeCell ref="A31:F31"/>
    <mergeCell ref="B8:D8"/>
    <mergeCell ref="B5:D5"/>
    <mergeCell ref="G5:H5"/>
    <mergeCell ref="B6:D6"/>
    <mergeCell ref="B7:D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fitToWidth="0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UEVE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viardot</dc:creator>
  <cp:lastModifiedBy>marie dhospital</cp:lastModifiedBy>
  <cp:lastPrinted>2017-06-14T09:00:00Z</cp:lastPrinted>
  <dcterms:created xsi:type="dcterms:W3CDTF">2017-03-09T15:23:52Z</dcterms:created>
  <dcterms:modified xsi:type="dcterms:W3CDTF">2025-06-03T15:00:54Z</dcterms:modified>
</cp:coreProperties>
</file>