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DAF\DAF\DAF\0 MARCHES PUBLICS\Marché\Marchés 2025\EN COURS DE PREPARATION\25PA90003 - Prestations Traiteurs\1- PREPARATION\"/>
    </mc:Choice>
  </mc:AlternateContent>
  <xr:revisionPtr revIDLastSave="0" documentId="13_ncr:1_{F9B0FA90-82E5-463D-98C6-1F7FEAC92865}" xr6:coauthVersionLast="36" xr6:coauthVersionMax="47" xr10:uidLastSave="{00000000-0000-0000-0000-000000000000}"/>
  <bookViews>
    <workbookView xWindow="0" yWindow="0" windowWidth="28800" windowHeight="11625" xr2:uid="{00000000-000D-0000-FFFF-FFFF00000000}"/>
  </bookViews>
  <sheets>
    <sheet name="Lot 05" sheetId="1" r:id="rId1"/>
  </sheets>
  <definedNames>
    <definedName name="_xlnm.Print_Area" localSheetId="0">'Lot 05'!$A$1:$L$39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1" l="1"/>
  <c r="J30" i="1" l="1"/>
  <c r="J29" i="1"/>
  <c r="J28" i="1"/>
  <c r="J27" i="1"/>
  <c r="J25" i="1"/>
  <c r="J31" i="1" l="1"/>
</calcChain>
</file>

<file path=xl/sharedStrings.xml><?xml version="1.0" encoding="utf-8"?>
<sst xmlns="http://schemas.openxmlformats.org/spreadsheetml/2006/main" count="25" uniqueCount="25">
  <si>
    <t>Nom du candidat</t>
  </si>
  <si>
    <t>Montants Toutes Taxes Comprises par personne</t>
  </si>
  <si>
    <r>
      <t xml:space="preserve">Autre frais </t>
    </r>
    <r>
      <rPr>
        <i/>
        <sz val="10"/>
        <color theme="1"/>
        <rFont val="Calibri"/>
        <family val="2"/>
        <scheme val="minor"/>
      </rPr>
      <t>(préciser en observation</t>
    </r>
    <r>
      <rPr>
        <sz val="11"/>
        <color theme="1"/>
        <rFont val="Calibri"/>
        <family val="2"/>
        <scheme val="minor"/>
      </rPr>
      <t>)</t>
    </r>
  </si>
  <si>
    <t>Observations</t>
  </si>
  <si>
    <t>Date, cachet et signature du candidat</t>
  </si>
  <si>
    <t>à renseigner conformément au BPU</t>
  </si>
  <si>
    <t>RAPPEL DU BORDEREAU DES PRIX UNITAIRES</t>
  </si>
  <si>
    <t>DETAIL QUANTITATIF ESTIMATIF</t>
  </si>
  <si>
    <t>Prestation</t>
  </si>
  <si>
    <t>Montant DQE</t>
  </si>
  <si>
    <t>TOTAL</t>
  </si>
  <si>
    <r>
      <t xml:space="preserve">Plateau-repas </t>
    </r>
    <r>
      <rPr>
        <i/>
        <sz val="11"/>
        <color theme="1"/>
        <rFont val="Calibri"/>
        <family val="2"/>
        <scheme val="minor"/>
      </rPr>
      <t>(1)</t>
    </r>
  </si>
  <si>
    <r>
      <t xml:space="preserve">Sandwich </t>
    </r>
    <r>
      <rPr>
        <i/>
        <sz val="11"/>
        <color theme="1"/>
        <rFont val="Calibri"/>
        <family val="2"/>
        <scheme val="minor"/>
      </rPr>
      <t>(2)</t>
    </r>
  </si>
  <si>
    <t>10 à 30 personnes</t>
  </si>
  <si>
    <t>plus de 30 personnes</t>
  </si>
  <si>
    <r>
      <t xml:space="preserve">25PA90003 Marché de prestation de traiteur
</t>
    </r>
    <r>
      <rPr>
        <sz val="14"/>
        <color theme="1"/>
        <rFont val="Calibri"/>
        <family val="2"/>
        <scheme val="minor"/>
      </rPr>
      <t>Détail Quantitatif Estimatif</t>
    </r>
  </si>
  <si>
    <t xml:space="preserve">5 plateaux-repas </t>
  </si>
  <si>
    <t xml:space="preserve">8 sandwiches </t>
  </si>
  <si>
    <t xml:space="preserve">15 plateaux-repas </t>
  </si>
  <si>
    <t xml:space="preserve">25 sandwiches </t>
  </si>
  <si>
    <t>35 plateaux-repas</t>
  </si>
  <si>
    <t xml:space="preserve">40 sandwiches </t>
  </si>
  <si>
    <t>LOT 5</t>
  </si>
  <si>
    <t>2 à 10 personnes</t>
  </si>
  <si>
    <t>Lot réservé - Plateaux-repas individuels et sandwiches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</si>
</sst>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0" fillId="0" borderId="9" xfId="0" applyNumberFormat="1" applyBorder="1" applyAlignment="1">
      <alignment horizontal="left" vertical="center" wrapText="1"/>
    </xf>
    <xf numFmtId="164" fontId="0" fillId="0" borderId="10" xfId="0" applyNumberForma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8" xfId="0" applyBorder="1" applyAlignment="1">
      <alignment horizontal="left" vertical="center" wrapText="1"/>
    </xf>
    <xf numFmtId="164" fontId="0" fillId="0" borderId="8" xfId="0" applyNumberFormat="1" applyBorder="1" applyAlignment="1">
      <alignment vertical="center" wrapText="1"/>
    </xf>
    <xf numFmtId="164" fontId="0" fillId="0" borderId="8" xfId="0" applyNumberForma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87086</xdr:rowOff>
    </xdr:from>
    <xdr:to>
      <xdr:col>3</xdr:col>
      <xdr:colOff>551817</xdr:colOff>
      <xdr:row>0</xdr:row>
      <xdr:rowOff>582386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1843" y="87086"/>
          <a:ext cx="706938" cy="495300"/>
        </a:xfrm>
        <a:prstGeom prst="rect">
          <a:avLst/>
        </a:prstGeom>
      </xdr:spPr>
    </xdr:pic>
    <xdr:clientData/>
  </xdr:twoCellAnchor>
  <xdr:twoCellAnchor editAs="oneCell">
    <xdr:from>
      <xdr:col>1</xdr:col>
      <xdr:colOff>125188</xdr:colOff>
      <xdr:row>0</xdr:row>
      <xdr:rowOff>440871</xdr:rowOff>
    </xdr:from>
    <xdr:to>
      <xdr:col>2</xdr:col>
      <xdr:colOff>508908</xdr:colOff>
      <xdr:row>0</xdr:row>
      <xdr:rowOff>745671</xdr:rowOff>
    </xdr:to>
    <xdr:pic>
      <xdr:nvPicPr>
        <xdr:cNvPr id="3" name="Image 2" descr="Institut d'études politiques de &lt;strong&gt;Bordeaux&lt;/strong&gt; — Wikipédi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509" y="440871"/>
          <a:ext cx="996042" cy="304800"/>
        </a:xfrm>
        <a:prstGeom prst="rect">
          <a:avLst/>
        </a:prstGeom>
      </xdr:spPr>
    </xdr:pic>
    <xdr:clientData/>
  </xdr:twoCellAnchor>
  <xdr:twoCellAnchor editAs="oneCell">
    <xdr:from>
      <xdr:col>0</xdr:col>
      <xdr:colOff>40821</xdr:colOff>
      <xdr:row>0</xdr:row>
      <xdr:rowOff>40821</xdr:rowOff>
    </xdr:from>
    <xdr:to>
      <xdr:col>1</xdr:col>
      <xdr:colOff>313056</xdr:colOff>
      <xdr:row>0</xdr:row>
      <xdr:rowOff>488495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E4961F3-3F14-49F8-8B9B-8436291F45DA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21" y="40821"/>
          <a:ext cx="884556" cy="44767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zoomScale="70" zoomScaleNormal="70" workbookViewId="0">
      <selection activeCell="P12" sqref="P12"/>
    </sheetView>
  </sheetViews>
  <sheetFormatPr baseColWidth="10" defaultColWidth="9.140625" defaultRowHeight="15" x14ac:dyDescent="0.25"/>
  <cols>
    <col min="1" max="16384" width="9.140625" style="1"/>
  </cols>
  <sheetData>
    <row r="1" spans="1:12" ht="60.75" customHeight="1" thickTop="1" thickBot="1" x14ac:dyDescent="0.3">
      <c r="A1" s="9"/>
      <c r="B1" s="10"/>
      <c r="C1" s="10"/>
      <c r="D1" s="11" t="s">
        <v>15</v>
      </c>
      <c r="E1" s="11"/>
      <c r="F1" s="11"/>
      <c r="G1" s="11"/>
      <c r="H1" s="11"/>
      <c r="I1" s="11"/>
      <c r="J1" s="11"/>
      <c r="K1" s="11"/>
      <c r="L1" s="12"/>
    </row>
    <row r="2" spans="1:12" ht="15.75" thickTop="1" x14ac:dyDescent="0.25"/>
    <row r="3" spans="1:12" ht="15.75" thickBot="1" x14ac:dyDescent="0.3"/>
    <row r="4" spans="1:12" ht="15.75" thickBot="1" x14ac:dyDescent="0.3">
      <c r="A4" s="13" t="s">
        <v>0</v>
      </c>
      <c r="B4" s="13"/>
      <c r="C4" s="13"/>
      <c r="E4" s="14"/>
      <c r="F4" s="15"/>
      <c r="G4" s="15"/>
      <c r="H4" s="15"/>
      <c r="I4" s="15"/>
      <c r="J4" s="15"/>
      <c r="K4" s="15"/>
      <c r="L4" s="16"/>
    </row>
    <row r="7" spans="1:12" ht="15.6" customHeight="1" x14ac:dyDescent="0.25">
      <c r="A7" s="2" t="s">
        <v>22</v>
      </c>
      <c r="B7" s="46" t="s">
        <v>24</v>
      </c>
      <c r="C7" s="46"/>
      <c r="D7" s="46"/>
      <c r="E7" s="46"/>
      <c r="F7" s="46"/>
      <c r="G7" s="46"/>
      <c r="H7" s="46"/>
      <c r="I7" s="46"/>
      <c r="J7" s="46"/>
      <c r="K7" s="46"/>
      <c r="L7" s="46"/>
    </row>
    <row r="9" spans="1:12" x14ac:dyDescent="0.25">
      <c r="D9" s="18" t="s">
        <v>1</v>
      </c>
      <c r="E9" s="18"/>
      <c r="F9" s="18"/>
      <c r="G9" s="18"/>
      <c r="H9" s="18"/>
      <c r="I9" s="18"/>
      <c r="J9" s="18"/>
      <c r="K9" s="18"/>
      <c r="L9" s="18"/>
    </row>
    <row r="10" spans="1:12" x14ac:dyDescent="0.25">
      <c r="D10" s="5"/>
      <c r="E10" s="5"/>
      <c r="F10" s="5"/>
      <c r="G10" s="5"/>
      <c r="H10" s="5"/>
      <c r="I10" s="5"/>
      <c r="J10" s="5"/>
      <c r="K10" s="5"/>
      <c r="L10" s="5"/>
    </row>
    <row r="11" spans="1:12" x14ac:dyDescent="0.25">
      <c r="A11" s="19" t="s">
        <v>6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x14ac:dyDescent="0.25">
      <c r="A12" s="20" t="s">
        <v>5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x14ac:dyDescent="0.25">
      <c r="D13" s="3"/>
      <c r="E13" s="3"/>
      <c r="F13" s="3"/>
      <c r="G13" s="3"/>
      <c r="H13" s="3"/>
      <c r="I13" s="3"/>
      <c r="J13" s="3"/>
      <c r="K13" s="3"/>
      <c r="L13" s="3"/>
    </row>
    <row r="14" spans="1:12" s="7" customFormat="1" ht="30" customHeight="1" x14ac:dyDescent="0.25">
      <c r="A14" s="4"/>
      <c r="B14" s="4"/>
      <c r="C14" s="4"/>
      <c r="D14" s="17" t="s">
        <v>11</v>
      </c>
      <c r="E14" s="17"/>
      <c r="F14" s="17" t="s">
        <v>12</v>
      </c>
      <c r="G14" s="17"/>
      <c r="H14" s="17" t="s">
        <v>2</v>
      </c>
      <c r="I14" s="17"/>
      <c r="J14" s="17" t="s">
        <v>3</v>
      </c>
      <c r="K14" s="17"/>
      <c r="L14" s="17"/>
    </row>
    <row r="15" spans="1:12" s="7" customFormat="1" ht="15" customHeight="1" x14ac:dyDescent="0.25">
      <c r="A15" s="8" t="s">
        <v>23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s="7" customFormat="1" ht="15" customHeight="1" x14ac:dyDescent="0.25">
      <c r="A16" s="27"/>
      <c r="B16" s="28"/>
      <c r="C16" s="29"/>
      <c r="D16" s="21"/>
      <c r="E16" s="22"/>
      <c r="F16" s="21"/>
      <c r="G16" s="22"/>
      <c r="H16" s="21"/>
      <c r="I16" s="22"/>
      <c r="J16" s="23"/>
      <c r="K16" s="24"/>
      <c r="L16" s="25"/>
    </row>
    <row r="17" spans="1:12" s="7" customFormat="1" ht="15" customHeight="1" x14ac:dyDescent="0.25">
      <c r="A17" s="8" t="s">
        <v>13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2" s="7" customFormat="1" x14ac:dyDescent="0.25">
      <c r="A18" s="33"/>
      <c r="B18" s="33"/>
      <c r="C18" s="33"/>
      <c r="D18" s="21"/>
      <c r="E18" s="22"/>
      <c r="F18" s="21"/>
      <c r="G18" s="22"/>
      <c r="H18" s="21"/>
      <c r="I18" s="22"/>
      <c r="J18" s="30"/>
      <c r="K18" s="31"/>
      <c r="L18" s="32"/>
    </row>
    <row r="19" spans="1:12" s="7" customFormat="1" ht="15" customHeight="1" x14ac:dyDescent="0.25">
      <c r="A19" s="8" t="s">
        <v>14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1:12" s="7" customFormat="1" x14ac:dyDescent="0.25">
      <c r="A20" s="27"/>
      <c r="B20" s="28"/>
      <c r="C20" s="29"/>
      <c r="D20" s="21"/>
      <c r="E20" s="22"/>
      <c r="F20" s="21"/>
      <c r="G20" s="22"/>
      <c r="H20" s="21"/>
      <c r="I20" s="22"/>
      <c r="J20" s="30"/>
      <c r="K20" s="31"/>
      <c r="L20" s="32"/>
    </row>
    <row r="22" spans="1:12" x14ac:dyDescent="0.25">
      <c r="A22" s="19" t="s">
        <v>7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</row>
    <row r="24" spans="1:12" x14ac:dyDescent="0.25">
      <c r="A24" s="33" t="s">
        <v>8</v>
      </c>
      <c r="B24" s="33"/>
      <c r="C24" s="33"/>
      <c r="D24" s="33"/>
      <c r="E24" s="33"/>
      <c r="F24" s="33"/>
      <c r="G24" s="33"/>
      <c r="H24" s="33"/>
      <c r="I24" s="33"/>
      <c r="J24" s="33" t="s">
        <v>9</v>
      </c>
      <c r="K24" s="33"/>
      <c r="L24" s="33"/>
    </row>
    <row r="25" spans="1:12" x14ac:dyDescent="0.25">
      <c r="A25" s="43" t="s">
        <v>16</v>
      </c>
      <c r="B25" s="43"/>
      <c r="C25" s="43"/>
      <c r="D25" s="43"/>
      <c r="E25" s="43"/>
      <c r="F25" s="43"/>
      <c r="G25" s="43"/>
      <c r="H25" s="43"/>
      <c r="I25" s="43"/>
      <c r="J25" s="44" t="str">
        <f>IF(D16=0,"",D16*5)</f>
        <v/>
      </c>
      <c r="K25" s="26"/>
      <c r="L25" s="26"/>
    </row>
    <row r="26" spans="1:12" x14ac:dyDescent="0.25">
      <c r="A26" s="23" t="s">
        <v>17</v>
      </c>
      <c r="B26" s="24"/>
      <c r="C26" s="24"/>
      <c r="D26" s="24"/>
      <c r="E26" s="24"/>
      <c r="F26" s="24"/>
      <c r="G26" s="24"/>
      <c r="H26" s="24"/>
      <c r="I26" s="25"/>
      <c r="J26" s="30" t="str">
        <f>IF(F16=0,"",F16*8)</f>
        <v/>
      </c>
      <c r="K26" s="31"/>
      <c r="L26" s="32"/>
    </row>
    <row r="27" spans="1:12" ht="14.45" customHeight="1" x14ac:dyDescent="0.25">
      <c r="A27" s="43" t="s">
        <v>18</v>
      </c>
      <c r="B27" s="43"/>
      <c r="C27" s="43"/>
      <c r="D27" s="43"/>
      <c r="E27" s="43"/>
      <c r="F27" s="43"/>
      <c r="G27" s="43"/>
      <c r="H27" s="43"/>
      <c r="I27" s="43"/>
      <c r="J27" s="26" t="str">
        <f>IF(D18=0,"",D18*15)</f>
        <v/>
      </c>
      <c r="K27" s="26"/>
      <c r="L27" s="26"/>
    </row>
    <row r="28" spans="1:12" ht="14.45" customHeight="1" x14ac:dyDescent="0.25">
      <c r="A28" s="43" t="s">
        <v>19</v>
      </c>
      <c r="B28" s="43"/>
      <c r="C28" s="43"/>
      <c r="D28" s="43"/>
      <c r="E28" s="43"/>
      <c r="F28" s="43"/>
      <c r="G28" s="43"/>
      <c r="H28" s="43"/>
      <c r="I28" s="43"/>
      <c r="J28" s="26" t="str">
        <f>IF(F18=0,"",F18*15)</f>
        <v/>
      </c>
      <c r="K28" s="26"/>
      <c r="L28" s="26"/>
    </row>
    <row r="29" spans="1:12" ht="14.45" customHeight="1" x14ac:dyDescent="0.25">
      <c r="A29" s="43" t="s">
        <v>20</v>
      </c>
      <c r="B29" s="43"/>
      <c r="C29" s="43"/>
      <c r="D29" s="43"/>
      <c r="E29" s="43"/>
      <c r="F29" s="43"/>
      <c r="G29" s="43"/>
      <c r="H29" s="43"/>
      <c r="I29" s="43"/>
      <c r="J29" s="26" t="str">
        <f>IF(D20=0,"",D20*35)</f>
        <v/>
      </c>
      <c r="K29" s="26"/>
      <c r="L29" s="26"/>
    </row>
    <row r="30" spans="1:12" ht="14.45" customHeight="1" x14ac:dyDescent="0.25">
      <c r="A30" s="43" t="s">
        <v>21</v>
      </c>
      <c r="B30" s="43"/>
      <c r="C30" s="43"/>
      <c r="D30" s="43"/>
      <c r="E30" s="43"/>
      <c r="F30" s="43"/>
      <c r="G30" s="43"/>
      <c r="H30" s="43"/>
      <c r="I30" s="43"/>
      <c r="J30" s="26" t="str">
        <f>IF(F20=0,"",F20*40)</f>
        <v/>
      </c>
      <c r="K30" s="26"/>
      <c r="L30" s="26"/>
    </row>
    <row r="31" spans="1:12" ht="14.45" customHeight="1" x14ac:dyDescent="0.25">
      <c r="A31" s="6"/>
      <c r="B31" s="6"/>
      <c r="C31" s="6"/>
      <c r="D31" s="6"/>
      <c r="E31" s="6"/>
      <c r="F31" s="6"/>
      <c r="G31" s="33" t="s">
        <v>10</v>
      </c>
      <c r="H31" s="33"/>
      <c r="I31" s="33"/>
      <c r="J31" s="45">
        <f>SUM(J25:L30)</f>
        <v>0</v>
      </c>
      <c r="K31" s="33"/>
      <c r="L31" s="33"/>
    </row>
    <row r="33" spans="7:12" ht="15.75" thickBot="1" x14ac:dyDescent="0.3"/>
    <row r="34" spans="7:12" ht="15.75" thickTop="1" x14ac:dyDescent="0.25">
      <c r="G34" s="34" t="s">
        <v>4</v>
      </c>
      <c r="H34" s="35"/>
      <c r="I34" s="35"/>
      <c r="J34" s="35"/>
      <c r="K34" s="35"/>
      <c r="L34" s="36"/>
    </row>
    <row r="35" spans="7:12" x14ac:dyDescent="0.25">
      <c r="G35" s="37"/>
      <c r="H35" s="38"/>
      <c r="I35" s="38"/>
      <c r="J35" s="38"/>
      <c r="K35" s="38"/>
      <c r="L35" s="39"/>
    </row>
    <row r="36" spans="7:12" x14ac:dyDescent="0.25">
      <c r="G36" s="37"/>
      <c r="H36" s="38"/>
      <c r="I36" s="38"/>
      <c r="J36" s="38"/>
      <c r="K36" s="38"/>
      <c r="L36" s="39"/>
    </row>
    <row r="37" spans="7:12" x14ac:dyDescent="0.25">
      <c r="G37" s="37"/>
      <c r="H37" s="38"/>
      <c r="I37" s="38"/>
      <c r="J37" s="38"/>
      <c r="K37" s="38"/>
      <c r="L37" s="39"/>
    </row>
    <row r="38" spans="7:12" x14ac:dyDescent="0.25">
      <c r="G38" s="37"/>
      <c r="H38" s="38"/>
      <c r="I38" s="38"/>
      <c r="J38" s="38"/>
      <c r="K38" s="38"/>
      <c r="L38" s="39"/>
    </row>
    <row r="39" spans="7:12" ht="15.75" thickBot="1" x14ac:dyDescent="0.3">
      <c r="G39" s="40"/>
      <c r="H39" s="41"/>
      <c r="I39" s="41"/>
      <c r="J39" s="41"/>
      <c r="K39" s="41"/>
      <c r="L39" s="42"/>
    </row>
    <row r="40" spans="7:12" ht="15.75" thickTop="1" x14ac:dyDescent="0.25"/>
  </sheetData>
  <mergeCells count="48">
    <mergeCell ref="G34:L39"/>
    <mergeCell ref="A22:L22"/>
    <mergeCell ref="A25:I25"/>
    <mergeCell ref="A26:I26"/>
    <mergeCell ref="A27:I27"/>
    <mergeCell ref="A28:I28"/>
    <mergeCell ref="A29:I29"/>
    <mergeCell ref="A30:I30"/>
    <mergeCell ref="A24:I24"/>
    <mergeCell ref="J24:L24"/>
    <mergeCell ref="J25:L25"/>
    <mergeCell ref="G31:I31"/>
    <mergeCell ref="J31:L31"/>
    <mergeCell ref="J26:L26"/>
    <mergeCell ref="F18:G18"/>
    <mergeCell ref="H18:I18"/>
    <mergeCell ref="J18:L18"/>
    <mergeCell ref="J29:L29"/>
    <mergeCell ref="J30:L30"/>
    <mergeCell ref="F16:G16"/>
    <mergeCell ref="H16:I16"/>
    <mergeCell ref="J16:L16"/>
    <mergeCell ref="J27:L27"/>
    <mergeCell ref="J28:L28"/>
    <mergeCell ref="A19:L19"/>
    <mergeCell ref="A20:C20"/>
    <mergeCell ref="D20:E20"/>
    <mergeCell ref="F20:G20"/>
    <mergeCell ref="H20:I20"/>
    <mergeCell ref="J20:L20"/>
    <mergeCell ref="A17:L17"/>
    <mergeCell ref="A16:C16"/>
    <mergeCell ref="D16:E16"/>
    <mergeCell ref="A18:C18"/>
    <mergeCell ref="D18:E18"/>
    <mergeCell ref="A15:L15"/>
    <mergeCell ref="A1:C1"/>
    <mergeCell ref="D1:L1"/>
    <mergeCell ref="A4:C4"/>
    <mergeCell ref="E4:L4"/>
    <mergeCell ref="B7:L7"/>
    <mergeCell ref="J14:L14"/>
    <mergeCell ref="D9:L9"/>
    <mergeCell ref="D14:E14"/>
    <mergeCell ref="F14:G14"/>
    <mergeCell ref="H14:I14"/>
    <mergeCell ref="A11:L11"/>
    <mergeCell ref="A12:L12"/>
  </mergeCells>
  <pageMargins left="0.7" right="0.7" top="0.75" bottom="0.75" header="0.3" footer="0.3"/>
  <pageSetup paperSize="9" orientation="landscape" r:id="rId1"/>
  <headerFooter>
    <oddFooter>&amp;CPage &amp;P sur &amp;N</oddFooter>
    <firstFooter>&amp;C Page [Page] sur [Pages]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05</vt:lpstr>
      <vt:lpstr>'Lot 05'!Zone_d_impression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Chavagnac Benoit</dc:creator>
  <cp:lastModifiedBy>CHRISTELLE RENAT</cp:lastModifiedBy>
  <dcterms:created xsi:type="dcterms:W3CDTF">2021-05-11T12:42:14Z</dcterms:created>
  <dcterms:modified xsi:type="dcterms:W3CDTF">2025-06-18T09:28:13Z</dcterms:modified>
</cp:coreProperties>
</file>