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10_OUTRE_MER\MARCHES\2025\2025M37_OM-Guadeloupe_Démol_Bacchus_MR\1_PROCEDURE\2_DCE_Travail\2025M37_DCE\"/>
    </mc:Choice>
  </mc:AlternateContent>
  <xr:revisionPtr revIDLastSave="0" documentId="13_ncr:1_{F304AC29-48E2-48B2-B0BB-FDA23BDD8F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ranche Ferme" sheetId="2" r:id="rId1"/>
    <sheet name="Tranche Optionnelle n°1" sheetId="4" r:id="rId2"/>
    <sheet name="Tranche Optionnelle n°2" sheetId="5" r:id="rId3"/>
    <sheet name="TOTAL" sheetId="6" r:id="rId4"/>
  </sheets>
  <definedNames>
    <definedName name="_xlnm.Print_Area" localSheetId="0">'Tranche Ferme'!$A$1:$D$40</definedName>
    <definedName name="_xlnm.Print_Area" localSheetId="1">'Tranche Optionnelle n°1'!$A$1:$D$35</definedName>
    <definedName name="_xlnm.Print_Area" localSheetId="2">'Tranche Optionnelle n°2'!$A$1:$D$35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6" l="1"/>
  <c r="D40" i="2"/>
  <c r="B8" i="6" s="1"/>
  <c r="D35" i="4"/>
  <c r="D35" i="5"/>
  <c r="B10" i="6" s="1"/>
  <c r="B9" i="6"/>
  <c r="D37" i="2" l="1"/>
  <c r="D32" i="5" l="1"/>
  <c r="D29" i="5"/>
  <c r="D21" i="5"/>
  <c r="D33" i="5" s="1"/>
  <c r="D29" i="4"/>
  <c r="D32" i="4"/>
  <c r="D21" i="4"/>
  <c r="D21" i="2"/>
  <c r="D34" i="2"/>
  <c r="D34" i="5" l="1"/>
  <c r="D33" i="4"/>
  <c r="D34" i="4" s="1"/>
  <c r="D38" i="2" l="1"/>
  <c r="D39" i="2" l="1"/>
</calcChain>
</file>

<file path=xl/sharedStrings.xml><?xml version="1.0" encoding="utf-8"?>
<sst xmlns="http://schemas.openxmlformats.org/spreadsheetml/2006/main" count="142" uniqueCount="54">
  <si>
    <t>Décomposition du prix global et forfaitaire (DPGF)</t>
  </si>
  <si>
    <t>N° Poste</t>
  </si>
  <si>
    <t>Désignation</t>
  </si>
  <si>
    <t>Unité</t>
  </si>
  <si>
    <t>Prix HT</t>
  </si>
  <si>
    <t>TRAVAUX PRELIMINAIRE</t>
  </si>
  <si>
    <t>Forfait</t>
  </si>
  <si>
    <t>Installation et sécurisation de chantier y compris eau et électricité</t>
  </si>
  <si>
    <t xml:space="preserve">SOUS-TOTAL </t>
  </si>
  <si>
    <t>DEMOLITION, CHARGEMENT, TRANSPORT ET EVACUATION DES MATERIAUX</t>
  </si>
  <si>
    <t>Dépose des réseaux existants</t>
  </si>
  <si>
    <t>Dévégétalisation, dépollution, curage, nettoyage complet</t>
  </si>
  <si>
    <t>Déconstruction complète des structures</t>
  </si>
  <si>
    <t>Tri sur site des déchets par catégorie</t>
  </si>
  <si>
    <t>Evacuation et valorisation des déchets</t>
  </si>
  <si>
    <t>REPLI DE CHANTIER</t>
  </si>
  <si>
    <t>Nettoyage et remise en état du site</t>
  </si>
  <si>
    <t>TOTAL DEMOLITION HT</t>
  </si>
  <si>
    <t>TVA 8,5 %</t>
  </si>
  <si>
    <t>TOTAL DEMOLITION TTC</t>
  </si>
  <si>
    <t>Démolition du bâtiment et des équipements connexes</t>
  </si>
  <si>
    <t>1.1</t>
  </si>
  <si>
    <t>1.1.1</t>
  </si>
  <si>
    <t>1.1.2</t>
  </si>
  <si>
    <t>1.2</t>
  </si>
  <si>
    <t>1.2.1</t>
  </si>
  <si>
    <t>1.2.2</t>
  </si>
  <si>
    <t>1.2.2.1</t>
  </si>
  <si>
    <t>1.2.2.2</t>
  </si>
  <si>
    <t>1.2.2.3</t>
  </si>
  <si>
    <t>1.2.3</t>
  </si>
  <si>
    <t>1.3</t>
  </si>
  <si>
    <t>1.3.1</t>
  </si>
  <si>
    <t>1.2.3.1</t>
  </si>
  <si>
    <t>1.2.3.2</t>
  </si>
  <si>
    <t>1.2.1.1</t>
  </si>
  <si>
    <t>1.2.1.2</t>
  </si>
  <si>
    <t>1.2.1.3</t>
  </si>
  <si>
    <t>Elagage des arbres proche des voies</t>
  </si>
  <si>
    <t>Enlèvement des obstables et déblayage des voies</t>
  </si>
  <si>
    <t>Terrassement ponctuel et stabilisation provisoire des voies</t>
  </si>
  <si>
    <t>Dégagement et stabilisation des voies de circulation</t>
  </si>
  <si>
    <t>Evacuation vers filières agréées ou réemploi</t>
  </si>
  <si>
    <t>TRAVAUX DE DEMOLITION D'UN BÂTIMENT, DÉGAGEMENT DE VOIES ET RÉHABILITATION DE SITES NATURELS</t>
  </si>
  <si>
    <t>Démolition des constructions et des équipements connexes</t>
  </si>
  <si>
    <r>
      <t xml:space="preserve">Travaux de désamiantage et démolition de constructions abandonnées, évacuation des déchets 
et réhabilitation d'espaces naturels protégés - Commune de PETIT-BOURG (Guadeloupe)
</t>
    </r>
    <r>
      <rPr>
        <b/>
        <sz val="13"/>
        <color theme="1"/>
        <rFont val="Marianne"/>
        <family val="3"/>
      </rPr>
      <t xml:space="preserve">
</t>
    </r>
    <r>
      <rPr>
        <b/>
        <sz val="13"/>
        <color theme="4" tint="-0.249977111117893"/>
        <rFont val="Marianne"/>
        <family val="3"/>
      </rPr>
      <t>Lot n°1 : Réhabilitation d'espaces naturels à la Pointe à Bacchus</t>
    </r>
    <r>
      <rPr>
        <b/>
        <sz val="11"/>
        <color theme="1"/>
        <rFont val="Marianne"/>
        <family val="3"/>
      </rPr>
      <t xml:space="preserve">
</t>
    </r>
    <r>
      <rPr>
        <b/>
        <sz val="13"/>
        <color theme="4" tint="-0.249977111117893"/>
        <rFont val="Marianne"/>
        <family val="3"/>
      </rPr>
      <t>Tranche ferme : Réhabilitation de la zone n°1 et des voies d'accès</t>
    </r>
  </si>
  <si>
    <r>
      <t xml:space="preserve">Travaux de désamiantage et démolition de constructions abandonnées, évacuation des déchets 
et réhabilitation d'espaces naturels protégés - Commune de PETIT-BOURG (Guadeloupe)
</t>
    </r>
    <r>
      <rPr>
        <b/>
        <sz val="13"/>
        <color theme="4" tint="-0.249977111117893"/>
        <rFont val="Marianne"/>
        <family val="3"/>
      </rPr>
      <t>Lot n°1 : Réhabilitation d'espaces naturels à la Pointe à Bacchus
Tranche optionnelle n°1 : Réhabilitation de la zone n°2</t>
    </r>
  </si>
  <si>
    <t>TRANCHE FERME</t>
  </si>
  <si>
    <t>TRANCHE OPTIONNELLE N°1</t>
  </si>
  <si>
    <t>TRANCHE OPTIONNELLE N°2</t>
  </si>
  <si>
    <t xml:space="preserve">MONTANTS TOTAUX EN TTC </t>
  </si>
  <si>
    <t>MONTANT TOUTES TRANCHES COMPRISES EN TTC</t>
  </si>
  <si>
    <r>
      <t xml:space="preserve">Travaux de désamiantage et démolition de constructions abandonnées, évacuation des déchets 
et réhabilitation d'espaces naturels protégés - Commune de PETIT-BOURG (Guadeloupe)
</t>
    </r>
    <r>
      <rPr>
        <b/>
        <sz val="13"/>
        <color theme="4" tint="-0.249977111117893"/>
        <rFont val="Marianne"/>
        <family val="3"/>
      </rPr>
      <t>Lot n°1 : Réhabilitation d'espaces naturels à la Pointe à Bacchus
Tranche optionnelle n°2 : Réhabilitation de la zone n°3</t>
    </r>
  </si>
  <si>
    <t>Frais de dossier (Analyse du risque, suivi déchets, ...)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</si>
</sst>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[$€-2]\ * #,##0.00_-;\-[$€-2]\ * #,##0.00_-;_-[$€-2]\ * &quot;-&quot;??_-;_-@_-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sz val="10"/>
      <name val="Marianne"/>
      <family val="3"/>
    </font>
    <font>
      <i/>
      <sz val="10"/>
      <name val="Marianne"/>
      <family val="3"/>
    </font>
    <font>
      <b/>
      <sz val="11"/>
      <color theme="1"/>
      <name val="Marianne"/>
      <family val="3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3"/>
      <color theme="1"/>
      <name val="Marianne"/>
      <family val="3"/>
    </font>
    <font>
      <b/>
      <sz val="13"/>
      <color theme="4" tint="-0.249977111117893"/>
      <name val="Marianne"/>
      <family val="3"/>
    </font>
    <font>
      <sz val="11"/>
      <color theme="1"/>
      <name val="Marianne"/>
      <family val="3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1" xfId="0" applyNumberFormat="1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164" fontId="1" fillId="0" borderId="10" xfId="0" applyNumberFormat="1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/>
    </xf>
    <xf numFmtId="164" fontId="3" fillId="0" borderId="10" xfId="0" applyNumberFormat="1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2" fillId="0" borderId="0" xfId="0" applyFont="1"/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44" fontId="0" fillId="0" borderId="0" xfId="0" applyNumberFormat="1"/>
    <xf numFmtId="165" fontId="0" fillId="0" borderId="0" xfId="0" applyNumberFormat="1"/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164" fontId="2" fillId="0" borderId="10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10" fillId="0" borderId="0" xfId="0" applyFont="1"/>
    <xf numFmtId="0" fontId="9" fillId="0" borderId="4" xfId="0" applyFont="1" applyBorder="1" applyAlignment="1">
      <alignment horizontal="center"/>
    </xf>
    <xf numFmtId="0" fontId="2" fillId="0" borderId="34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9" fillId="0" borderId="35" xfId="0" applyFont="1" applyBorder="1" applyAlignment="1">
      <alignment horizontal="center"/>
    </xf>
    <xf numFmtId="0" fontId="2" fillId="0" borderId="26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right" vertical="center" wrapText="1"/>
    </xf>
    <xf numFmtId="0" fontId="1" fillId="0" borderId="11" xfId="0" applyFont="1" applyBorder="1" applyAlignment="1">
      <alignment horizontal="right" vertical="center" wrapText="1"/>
    </xf>
    <xf numFmtId="0" fontId="1" fillId="0" borderId="29" xfId="0" applyFont="1" applyBorder="1" applyAlignment="1">
      <alignment horizontal="right" vertical="center" wrapText="1"/>
    </xf>
    <xf numFmtId="0" fontId="1" fillId="0" borderId="30" xfId="0" applyFont="1" applyBorder="1" applyAlignment="1">
      <alignment horizontal="right" vertical="center" wrapText="1"/>
    </xf>
    <xf numFmtId="0" fontId="5" fillId="0" borderId="26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10" fillId="0" borderId="33" xfId="0" applyFont="1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10" fillId="0" borderId="3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png"/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1</xdr:row>
      <xdr:rowOff>0</xdr:rowOff>
    </xdr:from>
    <xdr:to>
      <xdr:col>1</xdr:col>
      <xdr:colOff>386380</xdr:colOff>
      <xdr:row>6</xdr:row>
      <xdr:rowOff>126178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0089DA-578C-4232-BB60-AE86713331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442" y="156882"/>
          <a:ext cx="1036320" cy="910590"/>
        </a:xfrm>
        <a:prstGeom prst="rect">
          <a:avLst/>
        </a:prstGeom>
      </xdr:spPr>
    </xdr:pic>
    <xdr:clientData/>
  </xdr:twoCellAnchor>
  <xdr:twoCellAnchor editAs="oneCell">
    <xdr:from>
      <xdr:col>1</xdr:col>
      <xdr:colOff>2039471</xdr:colOff>
      <xdr:row>0</xdr:row>
      <xdr:rowOff>11206</xdr:rowOff>
    </xdr:from>
    <xdr:to>
      <xdr:col>1</xdr:col>
      <xdr:colOff>3764766</xdr:colOff>
      <xdr:row>7</xdr:row>
      <xdr:rowOff>64285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99FBB79-179F-4F41-A6D1-517486B5F1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7853" y="11206"/>
          <a:ext cx="1725295" cy="11512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78441</xdr:colOff>
      <xdr:row>1</xdr:row>
      <xdr:rowOff>0</xdr:rowOff>
    </xdr:from>
    <xdr:to>
      <xdr:col>3</xdr:col>
      <xdr:colOff>1214419</xdr:colOff>
      <xdr:row>4</xdr:row>
      <xdr:rowOff>36718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8B6DB8B-388B-4C8C-820A-0391BC36C0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85647" y="156882"/>
          <a:ext cx="1864360" cy="5073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78441</xdr:colOff>
      <xdr:row>1</xdr:row>
      <xdr:rowOff>22412</xdr:rowOff>
    </xdr:from>
    <xdr:to>
      <xdr:col>3</xdr:col>
      <xdr:colOff>1214419</xdr:colOff>
      <xdr:row>4</xdr:row>
      <xdr:rowOff>59130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6F7772C-3CAC-4C3F-9AED-4279E1EE39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85647" y="179294"/>
          <a:ext cx="1864360" cy="507365"/>
        </a:xfrm>
        <a:prstGeom prst="rect">
          <a:avLst/>
        </a:prstGeom>
      </xdr:spPr>
    </xdr:pic>
    <xdr:clientData/>
  </xdr:twoCellAnchor>
  <xdr:twoCellAnchor editAs="oneCell">
    <xdr:from>
      <xdr:col>1</xdr:col>
      <xdr:colOff>2084294</xdr:colOff>
      <xdr:row>0</xdr:row>
      <xdr:rowOff>0</xdr:rowOff>
    </xdr:from>
    <xdr:to>
      <xdr:col>1</xdr:col>
      <xdr:colOff>3809589</xdr:colOff>
      <xdr:row>7</xdr:row>
      <xdr:rowOff>53079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6E88C74-03E0-4429-8E25-82D9B7D6C0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2676" y="0"/>
          <a:ext cx="1725295" cy="11512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44824</xdr:colOff>
      <xdr:row>1</xdr:row>
      <xdr:rowOff>1</xdr:rowOff>
    </xdr:from>
    <xdr:to>
      <xdr:col>1</xdr:col>
      <xdr:colOff>352762</xdr:colOff>
      <xdr:row>6</xdr:row>
      <xdr:rowOff>126179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24A5E91-726B-4211-90B7-4EC5519E98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24" y="156883"/>
          <a:ext cx="1036320" cy="9105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56030</xdr:colOff>
      <xdr:row>0</xdr:row>
      <xdr:rowOff>134470</xdr:rowOff>
    </xdr:from>
    <xdr:to>
      <xdr:col>1</xdr:col>
      <xdr:colOff>363968</xdr:colOff>
      <xdr:row>6</xdr:row>
      <xdr:rowOff>103766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1DB21A7-D40C-4288-AD37-FBBB518630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30" y="134470"/>
          <a:ext cx="1036320" cy="910590"/>
        </a:xfrm>
        <a:prstGeom prst="rect">
          <a:avLst/>
        </a:prstGeom>
      </xdr:spPr>
    </xdr:pic>
    <xdr:clientData/>
  </xdr:twoCellAnchor>
  <xdr:twoCellAnchor editAs="oneCell">
    <xdr:from>
      <xdr:col>1</xdr:col>
      <xdr:colOff>2073088</xdr:colOff>
      <xdr:row>0</xdr:row>
      <xdr:rowOff>0</xdr:rowOff>
    </xdr:from>
    <xdr:to>
      <xdr:col>1</xdr:col>
      <xdr:colOff>3798383</xdr:colOff>
      <xdr:row>7</xdr:row>
      <xdr:rowOff>53079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356F9AF6-9CDD-4AD4-901E-7644D822A8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1470" y="0"/>
          <a:ext cx="1725295" cy="11512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100853</xdr:colOff>
      <xdr:row>1</xdr:row>
      <xdr:rowOff>11206</xdr:rowOff>
    </xdr:from>
    <xdr:to>
      <xdr:col>3</xdr:col>
      <xdr:colOff>1236831</xdr:colOff>
      <xdr:row>4</xdr:row>
      <xdr:rowOff>47924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ECB6D5E1-E7A5-4EB1-9ADC-25263F2FC3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08059" y="168088"/>
          <a:ext cx="1864360" cy="50736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1036320</xdr:colOff>
      <xdr:row>4</xdr:row>
      <xdr:rowOff>148590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CDF48CC-AA24-4E7A-8029-314DFDF0BA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36320" cy="910590"/>
        </a:xfrm>
        <a:prstGeom prst="rect">
          <a:avLst/>
        </a:prstGeom>
      </xdr:spPr>
    </xdr:pic>
    <xdr:clientData/>
  </xdr:twoCellAnchor>
  <xdr:twoCellAnchor editAs="oneCell">
    <xdr:from>
      <xdr:col>0</xdr:col>
      <xdr:colOff>1495425</xdr:colOff>
      <xdr:row>0</xdr:row>
      <xdr:rowOff>0</xdr:rowOff>
    </xdr:from>
    <xdr:to>
      <xdr:col>0</xdr:col>
      <xdr:colOff>3086100</xdr:colOff>
      <xdr:row>5</xdr:row>
      <xdr:rowOff>66188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C06C692-8E12-4E9E-8E6B-962EA5AC0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5425" y="0"/>
          <a:ext cx="1590675" cy="101868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3286125</xdr:colOff>
      <xdr:row>0</xdr:row>
      <xdr:rowOff>85725</xdr:rowOff>
    </xdr:from>
    <xdr:to>
      <xdr:col>1</xdr:col>
      <xdr:colOff>749935</xdr:colOff>
      <xdr:row>3</xdr:row>
      <xdr:rowOff>21590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A967E55-667C-4A1B-AE8E-8ABDBBDCE7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85725"/>
          <a:ext cx="1864360" cy="5073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8:N40"/>
  <sheetViews>
    <sheetView tabSelected="1" zoomScaleNormal="100" zoomScaleSheetLayoutView="70" workbookViewId="0">
      <selection activeCell="B24" sqref="B24"/>
    </sheetView>
  </sheetViews>
  <sheetFormatPr baseColWidth="10" defaultColWidth="10.85546875" defaultRowHeight="12.75" x14ac:dyDescent="0.2"/>
  <cols>
    <col min="1" max="1" width="10.85546875" style="2"/>
    <col min="2" max="2" width="80.7109375" style="1" customWidth="1"/>
    <col min="3" max="3" width="10.85546875" style="1"/>
    <col min="4" max="4" width="19.140625" style="1" customWidth="1"/>
    <col min="5" max="10" width="10.85546875" style="1"/>
    <col min="11" max="11" width="12.85546875" style="1" bestFit="1" customWidth="1"/>
    <col min="12" max="12" width="10.85546875" style="1"/>
    <col min="13" max="13" width="16.28515625" style="1" customWidth="1"/>
    <col min="14" max="16384" width="10.85546875" style="1"/>
  </cols>
  <sheetData>
    <row r="8" spans="1:4" ht="13.5" thickBot="1" x14ac:dyDescent="0.25"/>
    <row r="9" spans="1:4" x14ac:dyDescent="0.2">
      <c r="A9" s="51" t="s">
        <v>45</v>
      </c>
      <c r="B9" s="52"/>
      <c r="C9" s="52"/>
      <c r="D9" s="53"/>
    </row>
    <row r="10" spans="1:4" ht="102" customHeight="1" thickBot="1" x14ac:dyDescent="0.25">
      <c r="A10" s="54"/>
      <c r="B10" s="55"/>
      <c r="C10" s="55"/>
      <c r="D10" s="56"/>
    </row>
    <row r="11" spans="1:4" ht="13.5" thickBot="1" x14ac:dyDescent="0.25"/>
    <row r="12" spans="1:4" ht="19.5" customHeight="1" thickBot="1" x14ac:dyDescent="0.25">
      <c r="A12" s="57" t="s">
        <v>0</v>
      </c>
      <c r="B12" s="58"/>
      <c r="C12" s="58"/>
      <c r="D12" s="59"/>
    </row>
    <row r="14" spans="1:4" ht="13.5" thickBot="1" x14ac:dyDescent="0.25"/>
    <row r="15" spans="1:4" ht="42.6" customHeight="1" thickBot="1" x14ac:dyDescent="0.25">
      <c r="A15" s="32" t="s">
        <v>1</v>
      </c>
      <c r="B15" s="31" t="s">
        <v>2</v>
      </c>
      <c r="C15" s="30" t="s">
        <v>3</v>
      </c>
      <c r="D15" s="29" t="s">
        <v>4</v>
      </c>
    </row>
    <row r="16" spans="1:4" s="26" customFormat="1" ht="24.6" customHeight="1" x14ac:dyDescent="0.2">
      <c r="A16" s="23"/>
      <c r="B16" s="22" t="s">
        <v>43</v>
      </c>
      <c r="C16" s="28"/>
      <c r="D16" s="27"/>
    </row>
    <row r="17" spans="1:14" ht="12" customHeight="1" x14ac:dyDescent="0.2">
      <c r="A17" s="25"/>
      <c r="B17" s="24"/>
      <c r="C17" s="21"/>
      <c r="D17" s="20"/>
    </row>
    <row r="18" spans="1:14" ht="24.6" customHeight="1" x14ac:dyDescent="0.25">
      <c r="A18" s="23" t="s">
        <v>21</v>
      </c>
      <c r="B18" s="22" t="s">
        <v>5</v>
      </c>
      <c r="C18" s="21"/>
      <c r="D18" s="20"/>
      <c r="G18"/>
      <c r="H18"/>
      <c r="I18"/>
      <c r="J18"/>
      <c r="K18"/>
      <c r="L18"/>
      <c r="M18"/>
      <c r="N18"/>
    </row>
    <row r="19" spans="1:14" ht="24.6" customHeight="1" x14ac:dyDescent="0.25">
      <c r="A19" s="39" t="s">
        <v>22</v>
      </c>
      <c r="B19" s="40" t="s">
        <v>53</v>
      </c>
      <c r="C19" s="11" t="s">
        <v>6</v>
      </c>
      <c r="D19" s="9"/>
      <c r="G19"/>
      <c r="H19"/>
      <c r="I19"/>
      <c r="J19"/>
      <c r="K19"/>
      <c r="L19"/>
      <c r="M19"/>
      <c r="N19"/>
    </row>
    <row r="20" spans="1:14" ht="24.6" customHeight="1" x14ac:dyDescent="0.25">
      <c r="A20" s="39" t="s">
        <v>23</v>
      </c>
      <c r="B20" s="40" t="s">
        <v>7</v>
      </c>
      <c r="C20" s="11" t="s">
        <v>6</v>
      </c>
      <c r="D20" s="9"/>
      <c r="G20" s="33"/>
      <c r="H20" s="34"/>
      <c r="I20" s="33"/>
      <c r="J20" s="34"/>
      <c r="K20" s="33"/>
      <c r="L20" s="35"/>
      <c r="M20" s="35"/>
      <c r="N20"/>
    </row>
    <row r="21" spans="1:14" ht="24.6" customHeight="1" x14ac:dyDescent="0.25">
      <c r="A21" s="10"/>
      <c r="B21" s="60" t="s">
        <v>8</v>
      </c>
      <c r="C21" s="61"/>
      <c r="D21" s="9">
        <f>SUM(D19:D20)</f>
        <v>0</v>
      </c>
      <c r="G21" s="33"/>
      <c r="H21" s="33"/>
      <c r="I21" s="33"/>
      <c r="J21" s="33"/>
      <c r="K21" s="33"/>
      <c r="L21" s="35"/>
      <c r="M21" s="35"/>
      <c r="N21"/>
    </row>
    <row r="22" spans="1:14" ht="24.6" customHeight="1" x14ac:dyDescent="0.25">
      <c r="A22" s="23" t="s">
        <v>24</v>
      </c>
      <c r="B22" s="22" t="s">
        <v>9</v>
      </c>
      <c r="C22" s="21"/>
      <c r="D22" s="20"/>
      <c r="G22" s="33"/>
      <c r="H22" s="33"/>
      <c r="I22" s="33"/>
      <c r="J22" s="33"/>
      <c r="K22" s="33"/>
      <c r="L22" s="33"/>
      <c r="M22" s="33"/>
      <c r="N22"/>
    </row>
    <row r="23" spans="1:14" s="26" customFormat="1" ht="24.6" customHeight="1" x14ac:dyDescent="0.25">
      <c r="A23" s="39" t="s">
        <v>25</v>
      </c>
      <c r="B23" s="40" t="s">
        <v>41</v>
      </c>
      <c r="C23" s="11" t="s">
        <v>6</v>
      </c>
      <c r="D23" s="41"/>
      <c r="G23" s="33"/>
      <c r="H23" s="33"/>
      <c r="I23" s="33"/>
      <c r="J23" s="33"/>
      <c r="K23" s="33"/>
      <c r="L23" s="33"/>
      <c r="M23" s="33"/>
      <c r="N23" s="42"/>
    </row>
    <row r="24" spans="1:14" ht="24.6" customHeight="1" x14ac:dyDescent="0.25">
      <c r="A24" s="19" t="s">
        <v>35</v>
      </c>
      <c r="B24" s="18" t="s">
        <v>38</v>
      </c>
      <c r="C24" s="17"/>
      <c r="D24" s="16"/>
      <c r="G24"/>
      <c r="H24"/>
      <c r="I24"/>
      <c r="J24"/>
      <c r="K24"/>
      <c r="L24"/>
      <c r="M24"/>
      <c r="N24"/>
    </row>
    <row r="25" spans="1:14" ht="24.6" customHeight="1" x14ac:dyDescent="0.25">
      <c r="A25" s="19" t="s">
        <v>36</v>
      </c>
      <c r="B25" s="18" t="s">
        <v>39</v>
      </c>
      <c r="C25" s="17"/>
      <c r="D25" s="16"/>
      <c r="G25"/>
      <c r="H25"/>
      <c r="I25"/>
      <c r="J25"/>
      <c r="K25"/>
      <c r="L25"/>
      <c r="M25"/>
      <c r="N25"/>
    </row>
    <row r="26" spans="1:14" ht="24.6" customHeight="1" x14ac:dyDescent="0.25">
      <c r="A26" s="19" t="s">
        <v>37</v>
      </c>
      <c r="B26" s="18" t="s">
        <v>40</v>
      </c>
      <c r="C26" s="17"/>
      <c r="D26" s="16"/>
      <c r="G26"/>
      <c r="H26"/>
      <c r="I26"/>
      <c r="J26"/>
      <c r="K26"/>
      <c r="L26"/>
      <c r="M26"/>
      <c r="N26"/>
    </row>
    <row r="27" spans="1:14" s="26" customFormat="1" ht="24.6" customHeight="1" x14ac:dyDescent="0.25">
      <c r="A27" s="39" t="s">
        <v>26</v>
      </c>
      <c r="B27" s="40" t="s">
        <v>20</v>
      </c>
      <c r="C27" s="11" t="s">
        <v>6</v>
      </c>
      <c r="D27" s="41"/>
      <c r="G27" s="42"/>
      <c r="H27" s="42"/>
      <c r="I27" s="42"/>
      <c r="J27" s="42"/>
      <c r="K27" s="42"/>
      <c r="L27" s="42"/>
      <c r="M27" s="42"/>
      <c r="N27" s="42"/>
    </row>
    <row r="28" spans="1:14" ht="24.6" customHeight="1" x14ac:dyDescent="0.25">
      <c r="A28" s="19" t="s">
        <v>27</v>
      </c>
      <c r="B28" s="18" t="s">
        <v>11</v>
      </c>
      <c r="C28" s="17"/>
      <c r="D28" s="16"/>
      <c r="G28"/>
      <c r="H28"/>
      <c r="I28"/>
      <c r="J28"/>
      <c r="K28"/>
      <c r="L28"/>
      <c r="M28"/>
      <c r="N28"/>
    </row>
    <row r="29" spans="1:14" ht="24.6" customHeight="1" x14ac:dyDescent="0.25">
      <c r="A29" s="19" t="s">
        <v>28</v>
      </c>
      <c r="B29" s="18" t="s">
        <v>10</v>
      </c>
      <c r="C29" s="17"/>
      <c r="D29" s="16"/>
      <c r="G29"/>
      <c r="H29"/>
      <c r="I29"/>
      <c r="J29"/>
      <c r="K29"/>
      <c r="L29"/>
      <c r="M29"/>
      <c r="N29"/>
    </row>
    <row r="30" spans="1:14" ht="24.6" customHeight="1" x14ac:dyDescent="0.25">
      <c r="A30" s="19" t="s">
        <v>29</v>
      </c>
      <c r="B30" s="18" t="s">
        <v>12</v>
      </c>
      <c r="C30" s="17"/>
      <c r="D30" s="16"/>
      <c r="G30"/>
      <c r="H30"/>
      <c r="I30"/>
      <c r="J30"/>
      <c r="K30"/>
      <c r="L30"/>
      <c r="M30"/>
      <c r="N30"/>
    </row>
    <row r="31" spans="1:14" s="26" customFormat="1" ht="24.6" customHeight="1" x14ac:dyDescent="0.25">
      <c r="A31" s="39" t="s">
        <v>30</v>
      </c>
      <c r="B31" s="40" t="s">
        <v>14</v>
      </c>
      <c r="C31" s="11" t="s">
        <v>6</v>
      </c>
      <c r="D31" s="41"/>
      <c r="G31" s="42"/>
      <c r="H31" s="43"/>
      <c r="I31" s="43"/>
      <c r="J31" s="43"/>
      <c r="K31" s="43"/>
      <c r="L31" s="42"/>
      <c r="M31" s="42"/>
      <c r="N31" s="42"/>
    </row>
    <row r="32" spans="1:14" ht="24.6" customHeight="1" x14ac:dyDescent="0.25">
      <c r="A32" s="19" t="s">
        <v>33</v>
      </c>
      <c r="B32" s="18" t="s">
        <v>13</v>
      </c>
      <c r="C32" s="17"/>
      <c r="D32" s="16"/>
      <c r="G32"/>
      <c r="H32" s="36"/>
      <c r="I32" s="36"/>
      <c r="J32" s="36"/>
      <c r="K32" s="36"/>
      <c r="L32"/>
      <c r="M32"/>
      <c r="N32"/>
    </row>
    <row r="33" spans="1:14" ht="24.6" customHeight="1" x14ac:dyDescent="0.25">
      <c r="A33" s="19" t="s">
        <v>34</v>
      </c>
      <c r="B33" s="18" t="s">
        <v>42</v>
      </c>
      <c r="C33" s="17"/>
      <c r="D33" s="16"/>
      <c r="G33"/>
      <c r="H33" s="36"/>
      <c r="I33" s="36"/>
      <c r="J33" s="36"/>
      <c r="K33" s="36"/>
      <c r="L33"/>
      <c r="M33"/>
      <c r="N33"/>
    </row>
    <row r="34" spans="1:14" ht="24.6" customHeight="1" x14ac:dyDescent="0.25">
      <c r="A34" s="10"/>
      <c r="B34" s="60" t="s">
        <v>8</v>
      </c>
      <c r="C34" s="61"/>
      <c r="D34" s="9">
        <f>SUM(D23+D27+D31)</f>
        <v>0</v>
      </c>
      <c r="G34"/>
      <c r="H34" s="36"/>
      <c r="I34" s="36"/>
      <c r="J34" s="36"/>
      <c r="K34" s="36"/>
      <c r="L34"/>
      <c r="M34"/>
      <c r="N34"/>
    </row>
    <row r="35" spans="1:14" ht="24.6" customHeight="1" x14ac:dyDescent="0.25">
      <c r="A35" s="15" t="s">
        <v>31</v>
      </c>
      <c r="B35" s="14" t="s">
        <v>15</v>
      </c>
      <c r="C35" s="13"/>
      <c r="D35" s="12"/>
      <c r="G35"/>
      <c r="H35" s="36"/>
      <c r="I35" s="36"/>
      <c r="J35" s="36"/>
      <c r="K35" s="36"/>
      <c r="L35"/>
      <c r="M35"/>
      <c r="N35"/>
    </row>
    <row r="36" spans="1:14" s="26" customFormat="1" ht="24.6" customHeight="1" x14ac:dyDescent="0.25">
      <c r="A36" s="39" t="s">
        <v>32</v>
      </c>
      <c r="B36" s="40" t="s">
        <v>16</v>
      </c>
      <c r="C36" s="11" t="s">
        <v>6</v>
      </c>
      <c r="D36" s="41"/>
      <c r="G36" s="42"/>
      <c r="H36" s="43"/>
      <c r="I36" s="43"/>
      <c r="J36" s="43"/>
      <c r="K36" s="43"/>
      <c r="L36" s="42"/>
      <c r="M36" s="42"/>
      <c r="N36" s="42"/>
    </row>
    <row r="37" spans="1:14" ht="24.6" customHeight="1" x14ac:dyDescent="0.25">
      <c r="A37" s="10"/>
      <c r="B37" s="60" t="s">
        <v>8</v>
      </c>
      <c r="C37" s="61"/>
      <c r="D37" s="9">
        <f>SUM(D36:D36)</f>
        <v>0</v>
      </c>
      <c r="G37"/>
      <c r="H37"/>
      <c r="I37"/>
      <c r="J37"/>
      <c r="K37" s="37"/>
      <c r="L37"/>
      <c r="M37"/>
      <c r="N37"/>
    </row>
    <row r="38" spans="1:14" ht="24.6" customHeight="1" x14ac:dyDescent="0.25">
      <c r="A38" s="8"/>
      <c r="B38" s="60" t="s">
        <v>17</v>
      </c>
      <c r="C38" s="61"/>
      <c r="D38" s="7">
        <f>SUM(D21+D34+D37)</f>
        <v>0</v>
      </c>
      <c r="G38"/>
      <c r="H38"/>
      <c r="I38"/>
      <c r="J38"/>
      <c r="K38" s="37"/>
      <c r="L38"/>
      <c r="M38" s="38"/>
      <c r="N38"/>
    </row>
    <row r="39" spans="1:14" ht="24.6" customHeight="1" thickBot="1" x14ac:dyDescent="0.3">
      <c r="A39" s="6"/>
      <c r="B39" s="62" t="s">
        <v>18</v>
      </c>
      <c r="C39" s="63"/>
      <c r="D39" s="5">
        <f>D38*8.5/100</f>
        <v>0</v>
      </c>
      <c r="G39"/>
      <c r="H39"/>
      <c r="I39"/>
      <c r="J39"/>
      <c r="K39"/>
      <c r="L39"/>
      <c r="M39"/>
      <c r="N39"/>
    </row>
    <row r="40" spans="1:14" ht="24.6" customHeight="1" thickBot="1" x14ac:dyDescent="0.3">
      <c r="A40" s="4"/>
      <c r="B40" s="49" t="s">
        <v>19</v>
      </c>
      <c r="C40" s="50"/>
      <c r="D40" s="3">
        <f>SUM(D38:D39)</f>
        <v>0</v>
      </c>
      <c r="G40"/>
      <c r="H40"/>
      <c r="I40"/>
      <c r="J40"/>
      <c r="K40"/>
      <c r="L40"/>
      <c r="M40"/>
      <c r="N40"/>
    </row>
  </sheetData>
  <mergeCells count="8">
    <mergeCell ref="B40:C40"/>
    <mergeCell ref="A9:D10"/>
    <mergeCell ref="A12:D12"/>
    <mergeCell ref="B21:C21"/>
    <mergeCell ref="B34:C34"/>
    <mergeCell ref="B37:C37"/>
    <mergeCell ref="B38:C38"/>
    <mergeCell ref="B39:C39"/>
  </mergeCells>
  <pageMargins left="0.39370078740157483" right="0.39370078740157483" top="0.39370078740157483" bottom="0.39370078740157483" header="0.31496062992125984" footer="0.31496062992125984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8:N35"/>
  <sheetViews>
    <sheetView zoomScaleNormal="100" zoomScaleSheetLayoutView="70" workbookViewId="0">
      <selection activeCell="B19" sqref="B19"/>
    </sheetView>
  </sheetViews>
  <sheetFormatPr baseColWidth="10" defaultColWidth="10.85546875" defaultRowHeight="12.75" x14ac:dyDescent="0.2"/>
  <cols>
    <col min="1" max="1" width="10.85546875" style="2"/>
    <col min="2" max="2" width="80.7109375" style="1" customWidth="1"/>
    <col min="3" max="3" width="10.85546875" style="1"/>
    <col min="4" max="4" width="19.140625" style="1" customWidth="1"/>
    <col min="5" max="10" width="10.85546875" style="1"/>
    <col min="11" max="11" width="12.85546875" style="1" bestFit="1" customWidth="1"/>
    <col min="12" max="12" width="10.85546875" style="1"/>
    <col min="13" max="13" width="16.28515625" style="1" customWidth="1"/>
    <col min="14" max="16384" width="10.85546875" style="1"/>
  </cols>
  <sheetData>
    <row r="8" spans="1:4" ht="13.5" thickBot="1" x14ac:dyDescent="0.25"/>
    <row r="9" spans="1:4" x14ac:dyDescent="0.2">
      <c r="A9" s="51" t="s">
        <v>46</v>
      </c>
      <c r="B9" s="52"/>
      <c r="C9" s="52"/>
      <c r="D9" s="53"/>
    </row>
    <row r="10" spans="1:4" ht="76.5" customHeight="1" thickBot="1" x14ac:dyDescent="0.25">
      <c r="A10" s="54"/>
      <c r="B10" s="55"/>
      <c r="C10" s="55"/>
      <c r="D10" s="56"/>
    </row>
    <row r="11" spans="1:4" ht="13.5" thickBot="1" x14ac:dyDescent="0.25"/>
    <row r="12" spans="1:4" ht="15.75" thickBot="1" x14ac:dyDescent="0.3">
      <c r="A12" s="64" t="s">
        <v>0</v>
      </c>
      <c r="B12" s="65"/>
      <c r="C12" s="65"/>
      <c r="D12" s="66"/>
    </row>
    <row r="14" spans="1:4" ht="13.5" thickBot="1" x14ac:dyDescent="0.25"/>
    <row r="15" spans="1:4" ht="42.6" customHeight="1" thickBot="1" x14ac:dyDescent="0.25">
      <c r="A15" s="32" t="s">
        <v>1</v>
      </c>
      <c r="B15" s="31" t="s">
        <v>2</v>
      </c>
      <c r="C15" s="30" t="s">
        <v>3</v>
      </c>
      <c r="D15" s="29" t="s">
        <v>4</v>
      </c>
    </row>
    <row r="16" spans="1:4" s="26" customFormat="1" ht="24.6" customHeight="1" x14ac:dyDescent="0.2">
      <c r="A16" s="23"/>
      <c r="B16" s="22" t="s">
        <v>43</v>
      </c>
      <c r="C16" s="28"/>
      <c r="D16" s="27"/>
    </row>
    <row r="17" spans="1:14" ht="12" customHeight="1" x14ac:dyDescent="0.2">
      <c r="A17" s="25"/>
      <c r="B17" s="24"/>
      <c r="C17" s="21"/>
      <c r="D17" s="20"/>
    </row>
    <row r="18" spans="1:14" ht="24.6" customHeight="1" x14ac:dyDescent="0.25">
      <c r="A18" s="23" t="s">
        <v>21</v>
      </c>
      <c r="B18" s="22" t="s">
        <v>5</v>
      </c>
      <c r="C18" s="21"/>
      <c r="D18" s="20"/>
      <c r="G18"/>
      <c r="H18"/>
      <c r="I18"/>
      <c r="J18"/>
      <c r="K18"/>
      <c r="L18"/>
      <c r="M18"/>
      <c r="N18"/>
    </row>
    <row r="19" spans="1:14" ht="24.6" customHeight="1" x14ac:dyDescent="0.25">
      <c r="A19" s="39" t="s">
        <v>22</v>
      </c>
      <c r="B19" s="40" t="s">
        <v>53</v>
      </c>
      <c r="C19" s="11" t="s">
        <v>6</v>
      </c>
      <c r="D19" s="9"/>
      <c r="G19"/>
      <c r="H19"/>
      <c r="I19"/>
      <c r="J19"/>
      <c r="K19"/>
      <c r="L19"/>
      <c r="M19"/>
      <c r="N19"/>
    </row>
    <row r="20" spans="1:14" ht="24.6" customHeight="1" x14ac:dyDescent="0.25">
      <c r="A20" s="39" t="s">
        <v>23</v>
      </c>
      <c r="B20" s="40" t="s">
        <v>7</v>
      </c>
      <c r="C20" s="11" t="s">
        <v>6</v>
      </c>
      <c r="D20" s="9"/>
      <c r="G20" s="33"/>
      <c r="H20" s="34"/>
      <c r="I20" s="33"/>
      <c r="J20" s="34"/>
      <c r="K20" s="33"/>
      <c r="L20" s="35"/>
      <c r="M20" s="35"/>
      <c r="N20"/>
    </row>
    <row r="21" spans="1:14" ht="24.6" customHeight="1" x14ac:dyDescent="0.25">
      <c r="A21" s="10"/>
      <c r="B21" s="60" t="s">
        <v>8</v>
      </c>
      <c r="C21" s="61"/>
      <c r="D21" s="9">
        <f>SUM(D19:D20)</f>
        <v>0</v>
      </c>
      <c r="G21" s="33"/>
      <c r="H21" s="33"/>
      <c r="I21" s="33"/>
      <c r="J21" s="33"/>
      <c r="K21" s="33"/>
      <c r="L21" s="35"/>
      <c r="M21" s="35"/>
      <c r="N21"/>
    </row>
    <row r="22" spans="1:14" ht="24.6" customHeight="1" x14ac:dyDescent="0.25">
      <c r="A22" s="23" t="s">
        <v>24</v>
      </c>
      <c r="B22" s="22" t="s">
        <v>9</v>
      </c>
      <c r="C22" s="21"/>
      <c r="D22" s="20"/>
      <c r="G22" s="33"/>
      <c r="H22" s="33"/>
      <c r="I22" s="33"/>
      <c r="J22" s="33"/>
      <c r="K22" s="33"/>
      <c r="L22" s="33"/>
      <c r="M22" s="33"/>
      <c r="N22"/>
    </row>
    <row r="23" spans="1:14" s="26" customFormat="1" ht="24.6" customHeight="1" x14ac:dyDescent="0.25">
      <c r="A23" s="39" t="s">
        <v>25</v>
      </c>
      <c r="B23" s="40" t="s">
        <v>44</v>
      </c>
      <c r="C23" s="11" t="s">
        <v>6</v>
      </c>
      <c r="D23" s="41"/>
      <c r="G23" s="42"/>
      <c r="H23" s="42"/>
      <c r="I23" s="42"/>
      <c r="J23" s="42"/>
      <c r="K23" s="42"/>
      <c r="L23" s="42"/>
      <c r="M23" s="42"/>
      <c r="N23" s="42"/>
    </row>
    <row r="24" spans="1:14" ht="24.6" customHeight="1" x14ac:dyDescent="0.25">
      <c r="A24" s="19" t="s">
        <v>35</v>
      </c>
      <c r="B24" s="18" t="s">
        <v>11</v>
      </c>
      <c r="C24" s="17"/>
      <c r="D24" s="16"/>
      <c r="G24"/>
      <c r="H24"/>
      <c r="I24"/>
      <c r="J24"/>
      <c r="K24"/>
      <c r="L24"/>
      <c r="M24"/>
      <c r="N24"/>
    </row>
    <row r="25" spans="1:14" ht="24.6" customHeight="1" x14ac:dyDescent="0.25">
      <c r="A25" s="19" t="s">
        <v>36</v>
      </c>
      <c r="B25" s="18" t="s">
        <v>12</v>
      </c>
      <c r="C25" s="17"/>
      <c r="D25" s="16"/>
      <c r="G25"/>
      <c r="H25"/>
      <c r="I25"/>
      <c r="J25"/>
      <c r="K25"/>
      <c r="L25"/>
      <c r="M25"/>
      <c r="N25"/>
    </row>
    <row r="26" spans="1:14" s="26" customFormat="1" ht="24.6" customHeight="1" x14ac:dyDescent="0.25">
      <c r="A26" s="39" t="s">
        <v>30</v>
      </c>
      <c r="B26" s="40" t="s">
        <v>14</v>
      </c>
      <c r="C26" s="11" t="s">
        <v>6</v>
      </c>
      <c r="D26" s="41"/>
      <c r="G26" s="42"/>
      <c r="H26" s="43"/>
      <c r="I26" s="43"/>
      <c r="J26" s="43"/>
      <c r="K26" s="43"/>
      <c r="L26" s="42"/>
      <c r="M26" s="42"/>
      <c r="N26" s="42"/>
    </row>
    <row r="27" spans="1:14" ht="24.6" customHeight="1" x14ac:dyDescent="0.25">
      <c r="A27" s="19" t="s">
        <v>33</v>
      </c>
      <c r="B27" s="18" t="s">
        <v>13</v>
      </c>
      <c r="C27" s="17"/>
      <c r="D27" s="16"/>
      <c r="G27"/>
      <c r="H27" s="36"/>
      <c r="I27" s="36"/>
      <c r="J27" s="36"/>
      <c r="K27" s="36"/>
      <c r="L27"/>
      <c r="M27"/>
      <c r="N27"/>
    </row>
    <row r="28" spans="1:14" ht="24.6" customHeight="1" x14ac:dyDescent="0.25">
      <c r="A28" s="19" t="s">
        <v>34</v>
      </c>
      <c r="B28" s="18" t="s">
        <v>42</v>
      </c>
      <c r="C28" s="17"/>
      <c r="D28" s="16"/>
      <c r="G28"/>
      <c r="H28" s="36"/>
      <c r="I28" s="36"/>
      <c r="J28" s="36"/>
      <c r="K28" s="36"/>
      <c r="L28"/>
      <c r="M28"/>
      <c r="N28"/>
    </row>
    <row r="29" spans="1:14" ht="24.6" customHeight="1" x14ac:dyDescent="0.25">
      <c r="A29" s="10"/>
      <c r="B29" s="60" t="s">
        <v>8</v>
      </c>
      <c r="C29" s="61"/>
      <c r="D29" s="9">
        <f>SUM(D23+D26)</f>
        <v>0</v>
      </c>
      <c r="G29"/>
      <c r="H29" s="36"/>
      <c r="I29" s="36"/>
      <c r="J29" s="36"/>
      <c r="K29" s="36"/>
      <c r="L29"/>
      <c r="M29"/>
      <c r="N29"/>
    </row>
    <row r="30" spans="1:14" ht="24.6" customHeight="1" x14ac:dyDescent="0.25">
      <c r="A30" s="15" t="s">
        <v>31</v>
      </c>
      <c r="B30" s="14" t="s">
        <v>15</v>
      </c>
      <c r="C30" s="13"/>
      <c r="D30" s="12"/>
      <c r="G30"/>
      <c r="H30" s="36"/>
      <c r="I30" s="36"/>
      <c r="J30" s="36"/>
      <c r="K30" s="36"/>
      <c r="L30"/>
      <c r="M30"/>
      <c r="N30"/>
    </row>
    <row r="31" spans="1:14" s="26" customFormat="1" ht="24.6" customHeight="1" x14ac:dyDescent="0.25">
      <c r="A31" s="39" t="s">
        <v>32</v>
      </c>
      <c r="B31" s="40" t="s">
        <v>16</v>
      </c>
      <c r="C31" s="11" t="s">
        <v>6</v>
      </c>
      <c r="D31" s="41"/>
      <c r="G31" s="42"/>
      <c r="H31" s="43"/>
      <c r="I31" s="43"/>
      <c r="J31" s="43"/>
      <c r="K31" s="43"/>
      <c r="L31" s="42"/>
      <c r="M31" s="42"/>
      <c r="N31" s="42"/>
    </row>
    <row r="32" spans="1:14" ht="24.6" customHeight="1" x14ac:dyDescent="0.25">
      <c r="A32" s="10"/>
      <c r="B32" s="60" t="s">
        <v>8</v>
      </c>
      <c r="C32" s="61"/>
      <c r="D32" s="9">
        <f>SUM(D31:D31)</f>
        <v>0</v>
      </c>
      <c r="G32"/>
      <c r="H32"/>
      <c r="I32"/>
      <c r="J32"/>
      <c r="K32" s="37"/>
      <c r="L32"/>
      <c r="M32"/>
      <c r="N32"/>
    </row>
    <row r="33" spans="1:14" ht="24.6" customHeight="1" x14ac:dyDescent="0.25">
      <c r="A33" s="8"/>
      <c r="B33" s="60" t="s">
        <v>17</v>
      </c>
      <c r="C33" s="61"/>
      <c r="D33" s="7">
        <f>SUM(D21+D29+D32)</f>
        <v>0</v>
      </c>
      <c r="G33"/>
      <c r="H33"/>
      <c r="I33"/>
      <c r="J33"/>
      <c r="K33" s="37"/>
      <c r="L33"/>
      <c r="M33" s="38"/>
      <c r="N33"/>
    </row>
    <row r="34" spans="1:14" ht="24.6" customHeight="1" thickBot="1" x14ac:dyDescent="0.3">
      <c r="A34" s="6"/>
      <c r="B34" s="62" t="s">
        <v>18</v>
      </c>
      <c r="C34" s="63"/>
      <c r="D34" s="5">
        <f>D33*8.5/100</f>
        <v>0</v>
      </c>
      <c r="G34"/>
      <c r="H34"/>
      <c r="I34"/>
      <c r="J34"/>
      <c r="K34"/>
      <c r="L34"/>
      <c r="M34"/>
      <c r="N34"/>
    </row>
    <row r="35" spans="1:14" ht="24.6" customHeight="1" thickBot="1" x14ac:dyDescent="0.3">
      <c r="A35" s="4"/>
      <c r="B35" s="49" t="s">
        <v>19</v>
      </c>
      <c r="C35" s="50"/>
      <c r="D35" s="3">
        <f>SUM(D33:D34)</f>
        <v>0</v>
      </c>
      <c r="G35"/>
      <c r="H35"/>
      <c r="I35"/>
      <c r="J35"/>
      <c r="K35"/>
      <c r="L35"/>
      <c r="M35"/>
      <c r="N35"/>
    </row>
  </sheetData>
  <mergeCells count="8">
    <mergeCell ref="B34:C34"/>
    <mergeCell ref="B35:C35"/>
    <mergeCell ref="A9:D10"/>
    <mergeCell ref="A12:D12"/>
    <mergeCell ref="B21:C21"/>
    <mergeCell ref="B29:C29"/>
    <mergeCell ref="B32:C32"/>
    <mergeCell ref="B33:C33"/>
  </mergeCells>
  <pageMargins left="0.39370078740157483" right="0.39370078740157483" top="0.39370078740157483" bottom="0.39370078740157483" header="0.31496062992125984" footer="0.31496062992125984"/>
  <pageSetup paperSize="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8:N35"/>
  <sheetViews>
    <sheetView zoomScaleNormal="100" zoomScaleSheetLayoutView="70" workbookViewId="0">
      <selection activeCell="B19" sqref="B19"/>
    </sheetView>
  </sheetViews>
  <sheetFormatPr baseColWidth="10" defaultColWidth="10.85546875" defaultRowHeight="12.75" x14ac:dyDescent="0.2"/>
  <cols>
    <col min="1" max="1" width="10.85546875" style="2"/>
    <col min="2" max="2" width="80.7109375" style="1" customWidth="1"/>
    <col min="3" max="3" width="10.85546875" style="1"/>
    <col min="4" max="4" width="19.140625" style="1" customWidth="1"/>
    <col min="5" max="10" width="10.85546875" style="1"/>
    <col min="11" max="11" width="12.85546875" style="1" bestFit="1" customWidth="1"/>
    <col min="12" max="12" width="10.85546875" style="1"/>
    <col min="13" max="13" width="16.28515625" style="1" customWidth="1"/>
    <col min="14" max="16384" width="10.85546875" style="1"/>
  </cols>
  <sheetData>
    <row r="8" spans="1:4" ht="13.5" thickBot="1" x14ac:dyDescent="0.25"/>
    <row r="9" spans="1:4" x14ac:dyDescent="0.2">
      <c r="A9" s="51" t="s">
        <v>52</v>
      </c>
      <c r="B9" s="52"/>
      <c r="C9" s="52"/>
      <c r="D9" s="53"/>
    </row>
    <row r="10" spans="1:4" ht="87.75" customHeight="1" thickBot="1" x14ac:dyDescent="0.25">
      <c r="A10" s="54"/>
      <c r="B10" s="55"/>
      <c r="C10" s="55"/>
      <c r="D10" s="56"/>
    </row>
    <row r="11" spans="1:4" ht="13.5" thickBot="1" x14ac:dyDescent="0.25"/>
    <row r="12" spans="1:4" ht="15.75" thickBot="1" x14ac:dyDescent="0.3">
      <c r="A12" s="64" t="s">
        <v>0</v>
      </c>
      <c r="B12" s="65"/>
      <c r="C12" s="65"/>
      <c r="D12" s="66"/>
    </row>
    <row r="14" spans="1:4" ht="13.5" thickBot="1" x14ac:dyDescent="0.25"/>
    <row r="15" spans="1:4" ht="42.6" customHeight="1" thickBot="1" x14ac:dyDescent="0.25">
      <c r="A15" s="32" t="s">
        <v>1</v>
      </c>
      <c r="B15" s="31" t="s">
        <v>2</v>
      </c>
      <c r="C15" s="30" t="s">
        <v>3</v>
      </c>
      <c r="D15" s="29" t="s">
        <v>4</v>
      </c>
    </row>
    <row r="16" spans="1:4" s="26" customFormat="1" ht="24.6" customHeight="1" x14ac:dyDescent="0.2">
      <c r="A16" s="23"/>
      <c r="B16" s="22" t="s">
        <v>43</v>
      </c>
      <c r="C16" s="28"/>
      <c r="D16" s="27"/>
    </row>
    <row r="17" spans="1:14" ht="12" customHeight="1" x14ac:dyDescent="0.2">
      <c r="A17" s="25"/>
      <c r="B17" s="24"/>
      <c r="C17" s="21"/>
      <c r="D17" s="20"/>
    </row>
    <row r="18" spans="1:14" ht="24.6" customHeight="1" x14ac:dyDescent="0.25">
      <c r="A18" s="23" t="s">
        <v>21</v>
      </c>
      <c r="B18" s="22" t="s">
        <v>5</v>
      </c>
      <c r="C18" s="21"/>
      <c r="D18" s="20"/>
      <c r="G18"/>
      <c r="H18"/>
      <c r="I18"/>
      <c r="J18"/>
      <c r="K18"/>
      <c r="L18"/>
      <c r="M18"/>
      <c r="N18"/>
    </row>
    <row r="19" spans="1:14" ht="24.6" customHeight="1" x14ac:dyDescent="0.25">
      <c r="A19" s="39" t="s">
        <v>22</v>
      </c>
      <c r="B19" s="40" t="s">
        <v>53</v>
      </c>
      <c r="C19" s="11" t="s">
        <v>6</v>
      </c>
      <c r="D19" s="9"/>
      <c r="G19"/>
      <c r="H19"/>
      <c r="I19"/>
      <c r="J19"/>
      <c r="K19"/>
      <c r="L19"/>
      <c r="M19"/>
      <c r="N19"/>
    </row>
    <row r="20" spans="1:14" ht="24.6" customHeight="1" x14ac:dyDescent="0.25">
      <c r="A20" s="39" t="s">
        <v>23</v>
      </c>
      <c r="B20" s="40" t="s">
        <v>7</v>
      </c>
      <c r="C20" s="11" t="s">
        <v>6</v>
      </c>
      <c r="D20" s="9"/>
      <c r="G20" s="33"/>
      <c r="H20" s="34"/>
      <c r="I20" s="33"/>
      <c r="J20" s="34"/>
      <c r="K20" s="33"/>
      <c r="L20" s="35"/>
      <c r="M20" s="35"/>
      <c r="N20"/>
    </row>
    <row r="21" spans="1:14" ht="24.6" customHeight="1" x14ac:dyDescent="0.25">
      <c r="A21" s="10"/>
      <c r="B21" s="60" t="s">
        <v>8</v>
      </c>
      <c r="C21" s="61"/>
      <c r="D21" s="9">
        <f>SUM(D19:D20)</f>
        <v>0</v>
      </c>
      <c r="G21" s="33"/>
      <c r="H21" s="33"/>
      <c r="I21" s="33"/>
      <c r="J21" s="33"/>
      <c r="K21" s="33"/>
      <c r="L21" s="35"/>
      <c r="M21" s="35"/>
      <c r="N21"/>
    </row>
    <row r="22" spans="1:14" ht="24.6" customHeight="1" x14ac:dyDescent="0.25">
      <c r="A22" s="23" t="s">
        <v>24</v>
      </c>
      <c r="B22" s="22" t="s">
        <v>9</v>
      </c>
      <c r="C22" s="21"/>
      <c r="D22" s="20"/>
      <c r="G22" s="33"/>
      <c r="H22" s="33"/>
      <c r="I22" s="33"/>
      <c r="J22" s="33"/>
      <c r="K22" s="33"/>
      <c r="L22" s="33"/>
      <c r="M22" s="33"/>
      <c r="N22"/>
    </row>
    <row r="23" spans="1:14" s="26" customFormat="1" ht="24.6" customHeight="1" x14ac:dyDescent="0.25">
      <c r="A23" s="39" t="s">
        <v>25</v>
      </c>
      <c r="B23" s="40" t="s">
        <v>44</v>
      </c>
      <c r="C23" s="11" t="s">
        <v>6</v>
      </c>
      <c r="D23" s="41"/>
      <c r="G23" s="42"/>
      <c r="H23" s="42"/>
      <c r="I23" s="42"/>
      <c r="J23" s="42"/>
      <c r="K23" s="42"/>
      <c r="L23" s="42"/>
      <c r="M23" s="42"/>
      <c r="N23" s="42"/>
    </row>
    <row r="24" spans="1:14" ht="24.6" customHeight="1" x14ac:dyDescent="0.25">
      <c r="A24" s="19" t="s">
        <v>35</v>
      </c>
      <c r="B24" s="18" t="s">
        <v>11</v>
      </c>
      <c r="C24" s="17"/>
      <c r="D24" s="16"/>
      <c r="G24"/>
      <c r="H24"/>
      <c r="I24"/>
      <c r="J24"/>
      <c r="K24"/>
      <c r="L24"/>
      <c r="M24"/>
      <c r="N24"/>
    </row>
    <row r="25" spans="1:14" ht="24.6" customHeight="1" x14ac:dyDescent="0.25">
      <c r="A25" s="19" t="s">
        <v>36</v>
      </c>
      <c r="B25" s="18" t="s">
        <v>12</v>
      </c>
      <c r="C25" s="17"/>
      <c r="D25" s="16"/>
      <c r="G25"/>
      <c r="H25"/>
      <c r="I25"/>
      <c r="J25"/>
      <c r="K25"/>
      <c r="L25"/>
      <c r="M25"/>
      <c r="N25"/>
    </row>
    <row r="26" spans="1:14" s="26" customFormat="1" ht="24.6" customHeight="1" x14ac:dyDescent="0.25">
      <c r="A26" s="39" t="s">
        <v>30</v>
      </c>
      <c r="B26" s="40" t="s">
        <v>14</v>
      </c>
      <c r="C26" s="11" t="s">
        <v>6</v>
      </c>
      <c r="D26" s="41"/>
      <c r="G26" s="42"/>
      <c r="H26" s="43"/>
      <c r="I26" s="43"/>
      <c r="J26" s="43"/>
      <c r="K26" s="43"/>
      <c r="L26" s="42"/>
      <c r="M26" s="42"/>
      <c r="N26" s="42"/>
    </row>
    <row r="27" spans="1:14" ht="24.6" customHeight="1" x14ac:dyDescent="0.25">
      <c r="A27" s="19" t="s">
        <v>33</v>
      </c>
      <c r="B27" s="18" t="s">
        <v>13</v>
      </c>
      <c r="C27" s="17"/>
      <c r="D27" s="16"/>
      <c r="G27"/>
      <c r="H27" s="36"/>
      <c r="I27" s="36"/>
      <c r="J27" s="36"/>
      <c r="K27" s="36"/>
      <c r="L27"/>
      <c r="M27"/>
      <c r="N27"/>
    </row>
    <row r="28" spans="1:14" ht="24.6" customHeight="1" x14ac:dyDescent="0.25">
      <c r="A28" s="19" t="s">
        <v>34</v>
      </c>
      <c r="B28" s="18" t="s">
        <v>42</v>
      </c>
      <c r="C28" s="17"/>
      <c r="D28" s="16"/>
      <c r="G28"/>
      <c r="H28" s="36"/>
      <c r="I28" s="36"/>
      <c r="J28" s="36"/>
      <c r="K28" s="36"/>
      <c r="L28"/>
      <c r="M28"/>
      <c r="N28"/>
    </row>
    <row r="29" spans="1:14" ht="24.6" customHeight="1" x14ac:dyDescent="0.25">
      <c r="A29" s="10"/>
      <c r="B29" s="60" t="s">
        <v>8</v>
      </c>
      <c r="C29" s="61"/>
      <c r="D29" s="9">
        <f>SUM(D23+D26)</f>
        <v>0</v>
      </c>
      <c r="G29"/>
      <c r="H29" s="36"/>
      <c r="I29" s="36"/>
      <c r="J29" s="36"/>
      <c r="K29" s="36"/>
      <c r="L29"/>
      <c r="M29"/>
      <c r="N29"/>
    </row>
    <row r="30" spans="1:14" ht="24.6" customHeight="1" x14ac:dyDescent="0.25">
      <c r="A30" s="15" t="s">
        <v>31</v>
      </c>
      <c r="B30" s="14" t="s">
        <v>15</v>
      </c>
      <c r="C30" s="13"/>
      <c r="D30" s="12"/>
      <c r="G30"/>
      <c r="H30" s="36"/>
      <c r="I30" s="36"/>
      <c r="J30" s="36"/>
      <c r="K30" s="36"/>
      <c r="L30"/>
      <c r="M30"/>
      <c r="N30"/>
    </row>
    <row r="31" spans="1:14" s="26" customFormat="1" ht="24.6" customHeight="1" x14ac:dyDescent="0.25">
      <c r="A31" s="39" t="s">
        <v>32</v>
      </c>
      <c r="B31" s="40" t="s">
        <v>16</v>
      </c>
      <c r="C31" s="11" t="s">
        <v>6</v>
      </c>
      <c r="D31" s="41"/>
      <c r="G31" s="42"/>
      <c r="H31" s="43"/>
      <c r="I31" s="43"/>
      <c r="J31" s="43"/>
      <c r="K31" s="43"/>
      <c r="L31" s="42"/>
      <c r="M31" s="42"/>
      <c r="N31" s="42"/>
    </row>
    <row r="32" spans="1:14" ht="24.6" customHeight="1" x14ac:dyDescent="0.25">
      <c r="A32" s="10"/>
      <c r="B32" s="60" t="s">
        <v>8</v>
      </c>
      <c r="C32" s="61"/>
      <c r="D32" s="9">
        <f>SUM(D31:D31)</f>
        <v>0</v>
      </c>
      <c r="G32"/>
      <c r="H32"/>
      <c r="I32"/>
      <c r="J32"/>
      <c r="K32" s="37"/>
      <c r="L32"/>
      <c r="M32"/>
      <c r="N32"/>
    </row>
    <row r="33" spans="1:14" ht="24.6" customHeight="1" x14ac:dyDescent="0.25">
      <c r="A33" s="8"/>
      <c r="B33" s="60" t="s">
        <v>17</v>
      </c>
      <c r="C33" s="61"/>
      <c r="D33" s="7">
        <f>SUM(D21+D29+D32)</f>
        <v>0</v>
      </c>
      <c r="G33"/>
      <c r="H33"/>
      <c r="I33"/>
      <c r="J33"/>
      <c r="K33" s="37"/>
      <c r="L33"/>
      <c r="M33" s="38"/>
      <c r="N33"/>
    </row>
    <row r="34" spans="1:14" ht="24.6" customHeight="1" thickBot="1" x14ac:dyDescent="0.3">
      <c r="A34" s="6"/>
      <c r="B34" s="62" t="s">
        <v>18</v>
      </c>
      <c r="C34" s="63"/>
      <c r="D34" s="5">
        <f>D33*8.5/100</f>
        <v>0</v>
      </c>
      <c r="G34"/>
      <c r="H34"/>
      <c r="I34"/>
      <c r="J34"/>
      <c r="K34"/>
      <c r="L34"/>
      <c r="M34"/>
      <c r="N34"/>
    </row>
    <row r="35" spans="1:14" ht="24.6" customHeight="1" thickBot="1" x14ac:dyDescent="0.3">
      <c r="A35" s="4"/>
      <c r="B35" s="49" t="s">
        <v>19</v>
      </c>
      <c r="C35" s="50"/>
      <c r="D35" s="3">
        <f>SUM(D33:D34)</f>
        <v>0</v>
      </c>
      <c r="G35"/>
      <c r="H35"/>
      <c r="I35"/>
      <c r="J35"/>
      <c r="K35"/>
      <c r="L35"/>
      <c r="M35"/>
      <c r="N35"/>
    </row>
  </sheetData>
  <mergeCells count="8">
    <mergeCell ref="B34:C34"/>
    <mergeCell ref="B35:C35"/>
    <mergeCell ref="A9:D10"/>
    <mergeCell ref="A12:D12"/>
    <mergeCell ref="B21:C21"/>
    <mergeCell ref="B29:C29"/>
    <mergeCell ref="B32:C32"/>
    <mergeCell ref="B33:C33"/>
  </mergeCells>
  <pageMargins left="0.39370078740157483" right="0.39370078740157483" top="0.39370078740157483" bottom="0.39370078740157483" header="0.31496062992125984" footer="0.31496062992125984"/>
  <pageSetup paperSize="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A4843-7A72-42A8-9448-2C1409FBF32C}">
  <dimension ref="A6:D12"/>
  <sheetViews>
    <sheetView workbookViewId="0">
      <selection activeCell="A8" sqref="A8"/>
    </sheetView>
  </sheetViews>
  <sheetFormatPr baseColWidth="10" defaultRowHeight="15" x14ac:dyDescent="0.25"/>
  <cols>
    <col min="1" max="1" width="66" customWidth="1"/>
  </cols>
  <sheetData>
    <row r="6" spans="1:4" ht="15.75" thickBot="1" x14ac:dyDescent="0.3"/>
    <row r="7" spans="1:4" ht="17.25" thickBot="1" x14ac:dyDescent="0.3">
      <c r="A7" s="45" t="s">
        <v>50</v>
      </c>
    </row>
    <row r="8" spans="1:4" x14ac:dyDescent="0.25">
      <c r="A8" s="46" t="s">
        <v>47</v>
      </c>
      <c r="B8" s="67">
        <f>'Tranche Ferme'!D40</f>
        <v>0</v>
      </c>
      <c r="C8" s="68"/>
      <c r="D8" s="44"/>
    </row>
    <row r="9" spans="1:4" x14ac:dyDescent="0.25">
      <c r="A9" s="47" t="s">
        <v>48</v>
      </c>
      <c r="B9" s="69">
        <f>'Tranche Optionnelle n°1'!$D$35</f>
        <v>0</v>
      </c>
      <c r="C9" s="70"/>
      <c r="D9" s="44"/>
    </row>
    <row r="10" spans="1:4" x14ac:dyDescent="0.25">
      <c r="A10" s="47" t="s">
        <v>49</v>
      </c>
      <c r="B10" s="69">
        <f>'Tranche Optionnelle n°2'!$D$35</f>
        <v>0</v>
      </c>
      <c r="C10" s="70"/>
      <c r="D10" s="44"/>
    </row>
    <row r="11" spans="1:4" ht="17.25" thickBot="1" x14ac:dyDescent="0.3">
      <c r="A11" s="48" t="s">
        <v>51</v>
      </c>
      <c r="B11" s="71">
        <f>SUM(B8:C10)</f>
        <v>0</v>
      </c>
      <c r="C11" s="72"/>
      <c r="D11" s="44"/>
    </row>
    <row r="12" spans="1:4" x14ac:dyDescent="0.25">
      <c r="A12" s="44"/>
      <c r="B12" s="44"/>
      <c r="C12" s="44"/>
      <c r="D12" s="44"/>
    </row>
  </sheetData>
  <mergeCells count="4">
    <mergeCell ref="B8:C8"/>
    <mergeCell ref="B9:C9"/>
    <mergeCell ref="B10:C10"/>
    <mergeCell ref="B11:C1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8ca1135-8eac-4b33-b288-7c70ac5a8750">
      <Terms xmlns="http://schemas.microsoft.com/office/infopath/2007/PartnerControls"/>
    </lcf76f155ced4ddcb4097134ff3c332f>
    <TaxCatchAll xmlns="0cc179e3-3fa5-4956-990b-28b9cea0b40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B2188BA03CE14FBEEE3E1AB1225DD1" ma:contentTypeVersion="15" ma:contentTypeDescription="Crée un document." ma:contentTypeScope="" ma:versionID="d8ad8ec7899a390e7d98a160a8f017ee">
  <xsd:schema xmlns:xsd="http://www.w3.org/2001/XMLSchema" xmlns:xs="http://www.w3.org/2001/XMLSchema" xmlns:p="http://schemas.microsoft.com/office/2006/metadata/properties" xmlns:ns2="88ca1135-8eac-4b33-b288-7c70ac5a8750" xmlns:ns3="0cc179e3-3fa5-4956-990b-28b9cea0b405" targetNamespace="http://schemas.microsoft.com/office/2006/metadata/properties" ma:root="true" ma:fieldsID="402c6f7417fb7c1355eb841099add6cd" ns2:_="" ns3:_="">
    <xsd:import namespace="88ca1135-8eac-4b33-b288-7c70ac5a8750"/>
    <xsd:import namespace="0cc179e3-3fa5-4956-990b-28b9cea0b4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ca1135-8eac-4b33-b288-7c70ac5a875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abf7a5d-4aad-46a0-afcf-164447806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c179e3-3fa5-4956-990b-28b9cea0b40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7a949f19-99c2-4bcc-8d91-1fccb7e67853}" ma:internalName="TaxCatchAll" ma:showField="CatchAllData" ma:web="0cc179e3-3fa5-4956-990b-28b9cea0b4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81A49F-A010-4E98-88BA-3FC798FCE7A2}">
  <ds:schemaRefs>
    <ds:schemaRef ds:uri="88ca1135-8eac-4b33-b288-7c70ac5a8750"/>
    <ds:schemaRef ds:uri="http://schemas.openxmlformats.org/package/2006/metadata/core-properties"/>
    <ds:schemaRef ds:uri="0cc179e3-3fa5-4956-990b-28b9cea0b405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90EEC92C-80BE-452B-8478-26F9892871D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29187C-408B-4FD6-9450-3ADBBA3B20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ca1135-8eac-4b33-b288-7c70ac5a8750"/>
    <ds:schemaRef ds:uri="0cc179e3-3fa5-4956-990b-28b9cea0b4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Tranche Ferme</vt:lpstr>
      <vt:lpstr>Tranche Optionnelle n°1</vt:lpstr>
      <vt:lpstr>Tranche Optionnelle n°2</vt:lpstr>
      <vt:lpstr>TOTAL</vt:lpstr>
      <vt:lpstr>'Tranche Ferme'!Zone_d_impression</vt:lpstr>
      <vt:lpstr>'Tranche Optionnelle n°1'!Zone_d_impression</vt:lpstr>
      <vt:lpstr>'Tranche Optionnelle n°2'!Zone_d_impression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RAVELAUD Marion</dc:creator>
  <cp:keywords/>
  <dc:description/>
  <cp:lastModifiedBy>RAVELAUD Marion</cp:lastModifiedBy>
  <cp:revision/>
  <cp:lastPrinted>2024-07-12T20:29:59Z</cp:lastPrinted>
  <dcterms:created xsi:type="dcterms:W3CDTF">2024-04-22T08:16:32Z</dcterms:created>
  <dcterms:modified xsi:type="dcterms:W3CDTF">2025-06-20T13:43:00Z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0x01010051B2188BA03CE14FBEEE3E1AB1225DD1</vt:lpwstr>
  </property>
  <property fmtid="{D5CDD505-2E9C-101B-9397-08002B2CF9AE}" pid="3" name="MediaServiceImageTags">
    <vt:lpwstr/>
  </property>
</Properties>
</file>