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DAL - Filière FOURNITURES MEDICALES (Filière FRME)\1 - MARCHES GHT 72 FRME\25-001 AO DENTA - CONSOMMABLES POUR SOINS DENTAIRES\2-QUANTIFICATION\"/>
    </mc:Choice>
  </mc:AlternateContent>
  <bookViews>
    <workbookView xWindow="480" yWindow="45" windowWidth="17715" windowHeight="11310"/>
  </bookViews>
  <sheets>
    <sheet name="Lot 1" sheetId="4" r:id="rId1"/>
    <sheet name="Lot 2" sheetId="1" r:id="rId2"/>
  </sheets>
  <definedNames>
    <definedName name="_xlnm._FilterDatabase" localSheetId="0" hidden="1">'Lot 1'!$A$5:$G$129</definedName>
    <definedName name="_xlnm._FilterDatabase" localSheetId="1" hidden="1">'Lot 2'!$A$6:$G$6</definedName>
  </definedNames>
  <calcPr calcId="162913"/>
</workbook>
</file>

<file path=xl/calcChain.xml><?xml version="1.0" encoding="utf-8"?>
<calcChain xmlns="http://schemas.openxmlformats.org/spreadsheetml/2006/main">
  <c r="C32" i="4" l="1"/>
  <c r="C129" i="4" l="1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9" i="1"/>
  <c r="D8" i="1"/>
  <c r="D7" i="1"/>
</calcChain>
</file>

<file path=xl/sharedStrings.xml><?xml version="1.0" encoding="utf-8"?>
<sst xmlns="http://schemas.openxmlformats.org/spreadsheetml/2006/main" count="198" uniqueCount="187">
  <si>
    <t>Désignation des consommables</t>
  </si>
  <si>
    <t>K1SM.204.010</t>
  </si>
  <si>
    <t>K1SM.204.018</t>
  </si>
  <si>
    <t>K1SM.204.023</t>
  </si>
  <si>
    <t>H40.314.012</t>
  </si>
  <si>
    <t>H135Q.314.014</t>
  </si>
  <si>
    <t>H141.104.023</t>
  </si>
  <si>
    <t>H162A.314.016</t>
  </si>
  <si>
    <t>H207.314.010</t>
  </si>
  <si>
    <t>H254E.314.012</t>
  </si>
  <si>
    <t>H269.314.016</t>
  </si>
  <si>
    <t>H141.104.027</t>
  </si>
  <si>
    <t>H251.104.060</t>
  </si>
  <si>
    <t>H269.104.016</t>
  </si>
  <si>
    <t>Acier type Komet</t>
  </si>
  <si>
    <t>Carbure de Tungstène type Komet</t>
  </si>
  <si>
    <t>310.204.</t>
  </si>
  <si>
    <t>Diamant type Komet</t>
  </si>
  <si>
    <t>242.104.018</t>
  </si>
  <si>
    <t>6368.314.023</t>
  </si>
  <si>
    <t>8368.314.016</t>
  </si>
  <si>
    <t>368EF.314.023</t>
  </si>
  <si>
    <t>6369A.314.023</t>
  </si>
  <si>
    <t>8379.314.021</t>
  </si>
  <si>
    <t>8392.314.016</t>
  </si>
  <si>
    <t>801.314.014</t>
  </si>
  <si>
    <t>6835.314.014</t>
  </si>
  <si>
    <t>6836KR.314.014</t>
  </si>
  <si>
    <t>8856.314.012</t>
  </si>
  <si>
    <t>8856.314.014</t>
  </si>
  <si>
    <t>8856.314.021</t>
  </si>
  <si>
    <t>6858.313.014</t>
  </si>
  <si>
    <t>6889.314.009</t>
  </si>
  <si>
    <t>6889.314.010</t>
  </si>
  <si>
    <t>8899.314.027</t>
  </si>
  <si>
    <t>9424.104.055</t>
  </si>
  <si>
    <t>9432.104.055</t>
  </si>
  <si>
    <t>9644.104.100</t>
  </si>
  <si>
    <t>H269GK.314.016</t>
  </si>
  <si>
    <t>H1SML34.205.006</t>
  </si>
  <si>
    <t>H141.104.031</t>
  </si>
  <si>
    <t>Polissoirs type Komet</t>
  </si>
  <si>
    <t>Endodontie type Komet</t>
  </si>
  <si>
    <t>Chirurgie type Komet</t>
  </si>
  <si>
    <t>Code produit</t>
  </si>
  <si>
    <t>Céramiques type Komet</t>
  </si>
  <si>
    <t>H254E.104.102</t>
  </si>
  <si>
    <t xml:space="preserve">FILTEK SUPREME XTE FLUIDE SER A2 </t>
  </si>
  <si>
    <t>FILTEK SUPREME XTE FLUIDE SER A3</t>
  </si>
  <si>
    <t xml:space="preserve">FILTEK SUPREME XTE FLUIDE SER A3,5 </t>
  </si>
  <si>
    <t>CAVIT ROSE DUR</t>
  </si>
  <si>
    <t>CIMENT DE SCELLEMENT D'USAGE FUGI + BOITE DE CAPS</t>
  </si>
  <si>
    <t>CIMENT DE SCELLEMENT D'USAGE RELYX A2</t>
  </si>
  <si>
    <t>CIMENT DE SCELLEMENT PROVISOIRE DURELON LIQUIDE</t>
  </si>
  <si>
    <t xml:space="preserve">CIMENT DE SCELLEMENT PROVISOIRE DURELON POUDRE </t>
  </si>
  <si>
    <t>CIMENT DE SCELLEMENT PROVISOIRE TEMP BOND STANDARD</t>
  </si>
  <si>
    <t>CLINPRO SEALANT INTRO SERINGUE</t>
  </si>
  <si>
    <t>CRAMPON DIGUE AILETTE N°2A</t>
  </si>
  <si>
    <t>CRAMPON DIGUE AILETTE N°7</t>
  </si>
  <si>
    <t>CRAMPON DIGUE AILETTE N°9</t>
  </si>
  <si>
    <t>DIGUE HYGENIC 152X152 MM BLEU MEDIUM</t>
  </si>
  <si>
    <t>DIGUE HYGENIC 152X152 MM VERTE FINE</t>
  </si>
  <si>
    <t>DIGUE VERTE MEDIUM SANS LATEX</t>
  </si>
  <si>
    <t>EDTA SOLUTION POUR IRRIGATION FINALE SALVIZOL</t>
  </si>
  <si>
    <t>EMBOUTS INTRA-ORAUX JAUNES</t>
  </si>
  <si>
    <t xml:space="preserve">EMBOUTS MELANGEURS JAUNES </t>
  </si>
  <si>
    <t xml:space="preserve">EMBOUTS POUR COMPOSITE FLOW </t>
  </si>
  <si>
    <t xml:space="preserve">EMBOUTS RISKONTROL BLANC </t>
  </si>
  <si>
    <t>ENDO STOPS SILICONE ASSORTIS  PREMIUM</t>
  </si>
  <si>
    <t>ENDOFROST SPRAY</t>
  </si>
  <si>
    <t>EQUI FORTE HT A3</t>
  </si>
  <si>
    <t>EXPRESS GARANT LIGHT PR. RAPID</t>
  </si>
  <si>
    <t xml:space="preserve">FILTEK FLOW 3M 3700T </t>
  </si>
  <si>
    <t>FITT POUDRE + LIQUIDE KERR 100ML+100G+15ML</t>
  </si>
  <si>
    <t>FUJI TRIAGE BLANC 50 CAPS</t>
  </si>
  <si>
    <t>GLYDE (EDTA GEL) FILE PREP 3 SERINGUE DE 3ML</t>
  </si>
  <si>
    <t>HYDROXYDE DE CALCIUM POUDRE 50G</t>
  </si>
  <si>
    <t>IMPRESSION COMPOUND VERTE 115 GRS PATE</t>
  </si>
  <si>
    <t>IRM (POUDRE + LIQUIDE) 40GR + 15 ML</t>
  </si>
  <si>
    <t>IRM CAPSULE</t>
  </si>
  <si>
    <t>KALSOGEN POUDRE 30 GR</t>
  </si>
  <si>
    <t>LIFE REGULAR</t>
  </si>
  <si>
    <t>LIME K DIAMÈTRE 10, LONGEUR 25MM MICROMEGA</t>
  </si>
  <si>
    <t>LIME K DIAMÈTRE 15 LONGEUR 31</t>
  </si>
  <si>
    <t>LIME K DIAMÈTRE 15 LONGUEUR 25MM</t>
  </si>
  <si>
    <t>LIME K DIAMÈTRE 20, LONGEUR 25MM MICROMEGA</t>
  </si>
  <si>
    <t>LIME K DIAMÈTRE 25, LONGEUR 25MM MICROMEGA</t>
  </si>
  <si>
    <t>LIME K DIAMÈTRE 40 25MM MICROMEGA</t>
  </si>
  <si>
    <t>LIME K DIAMÈTRE 45 25MM MICROMEGA</t>
  </si>
  <si>
    <t>LIME K DIAMÈTRE 6, LONGEUR 25MM MICROMEGA</t>
  </si>
  <si>
    <t>LIME K DIAMÈTRE 8, LONGEUR 25MM MICROMEGA</t>
  </si>
  <si>
    <t>MATRICE APIS 19MM</t>
  </si>
  <si>
    <t>MATRICE APIS 25MM</t>
  </si>
  <si>
    <t>MATRICE BANDE MÉTALLIQUE KERR STRIPROLL 0,03 3MX5</t>
  </si>
  <si>
    <t>MATRICES PALODENT V3 PAR 50 EN 5,5 MM</t>
  </si>
  <si>
    <t>MATRICES PALODENT V3 PAR 50 EN 7,5 MM</t>
  </si>
  <si>
    <t>MICROBRUSH (POUR ADHÉSIF À COMPOSITE) FINE</t>
  </si>
  <si>
    <t xml:space="preserve">MIRATRAY MINI H&amp;W </t>
  </si>
  <si>
    <t>MODELLING WAX CIRE PINNACLE 500 GR</t>
  </si>
  <si>
    <t>OROCUP RÉCIPIENT POUR DÉSINFECTION</t>
  </si>
  <si>
    <t>PAPIER ARTICULER BK 01 BLEU 200 MIC</t>
  </si>
  <si>
    <t>PAPIER ARTICULER BK10 ROUGE 40 MIC</t>
  </si>
  <si>
    <t>PÂTE À POLIR ZIRCATE PROPHYPASTE DENSTPLY</t>
  </si>
  <si>
    <t>PIPETTE PLASTIQUE - DENTOPLAST</t>
  </si>
  <si>
    <t>PLAQUE DE VERRE À SPATULER</t>
  </si>
  <si>
    <t>POMPE À SALIVE EMBOUT AMOVIBLE</t>
  </si>
  <si>
    <t>PORCELAIN ETCH GEL SERINGUE DE 3MLX1</t>
  </si>
  <si>
    <t>PROTECTION VITASCAN T0</t>
  </si>
  <si>
    <t>PROTECTION VITASCAN T1</t>
  </si>
  <si>
    <t>PROTECTION VITASCAN T2</t>
  </si>
  <si>
    <t>PROTECTION VITASCAN T3</t>
  </si>
  <si>
    <t>PROTECTION VITASCAN T4</t>
  </si>
  <si>
    <t>RÉVÉLATEUR DE PLAQUE MIRA TON HAGER ET WERKEN FLAC</t>
  </si>
  <si>
    <t>REVO CONDENSOR N° 30 4% 25MM</t>
  </si>
  <si>
    <t>REVO CONDENSOR N° 30 4% 29MM</t>
  </si>
  <si>
    <t>SCOTCHBOND UNIVERSAL 3M BTE FL DE 5 ML</t>
  </si>
  <si>
    <t>SERVIETTES PLASTIFIÉES ORANGE 33*48 CM</t>
  </si>
  <si>
    <t>SPRAY SOLVANT ORANGE (HAGER ET WERKEN)</t>
  </si>
  <si>
    <t>STRIPS POLYESTER 687 - 10MM</t>
  </si>
  <si>
    <t>STRIPS POLYESTER 6MM</t>
  </si>
  <si>
    <t>STRIPS POLYESTER 8MM HAWE</t>
  </si>
  <si>
    <t>TENON FIBRE DE VERRE ITENA IVOIRE BLANC D1,2 MM</t>
  </si>
  <si>
    <t>TENON FIBRE DE VERRE ITENA IVOIRE JAUNE D1,3MM</t>
  </si>
  <si>
    <t xml:space="preserve">TENON FIBRE DE VERRE ITENA IVOIRE ROUGE D1,4 MM </t>
  </si>
  <si>
    <t>TOTAL ETCH VIVADENT 2 X 2G SER</t>
  </si>
  <si>
    <t>ULTRAPAK FIL DE RETRACTION 0 ROSE-VIOLET ULTRADENT</t>
  </si>
  <si>
    <t>ULTRAPAK FIL DE RETRACTION 00 ORANGE-JAUNE ULTRAD</t>
  </si>
  <si>
    <t>ULTRAPAK FIL DE RETRACTION 000 NOIR-VIOLET ULTRADE</t>
  </si>
  <si>
    <t>ULTRAPAK FIL RETRACTION 1 BLEU ULTRADENT</t>
  </si>
  <si>
    <t>WEDJETS JAUNE PETITE MOYEN 240 CM</t>
  </si>
  <si>
    <t>WEDJETS ORANGE GRANDE 240 CM</t>
  </si>
  <si>
    <t>ZELGAN+ 500G DENTSPLY ALGINATE</t>
  </si>
  <si>
    <t>ENDONEEDLE, AIGUILLE À OUVERTURE LATÉRALE ET BOUT</t>
  </si>
  <si>
    <t>GODETS DAPPEN</t>
  </si>
  <si>
    <t>HYDROGUM 5 VIOLET SACHET 500G ZERMACK</t>
  </si>
  <si>
    <t>Z-500 RECH.BTE 20 CAPS. A4</t>
  </si>
  <si>
    <t>Z-500 MP BOITE 20 CAPS C2</t>
  </si>
  <si>
    <t>EUCALYPTOL CLINIX FLACON 20ML</t>
  </si>
  <si>
    <t>AQUASIL ULTRA PUTTY SOFT NORM regular set</t>
  </si>
  <si>
    <t>FLUOR PROTECTOR IVOCLAR VIVADENT 20 X 0.26G</t>
  </si>
  <si>
    <t>SCOTCHBOND UNIVERSEL PLUS ADHESIF 3M</t>
  </si>
  <si>
    <t>COMPRIME ICX POUR TRAITEMENT DE L'EAU ADEC STOMATO</t>
  </si>
  <si>
    <t xml:space="preserve">POINTES PAPIER PROTAPER F1 </t>
  </si>
  <si>
    <t xml:space="preserve">POINTES PAPIER  PROTAPER F2 </t>
  </si>
  <si>
    <t xml:space="preserve">POINTES PAPIER PROTAPER F3 </t>
  </si>
  <si>
    <t xml:space="preserve">BOURRE PATES (LENTULO) X-LONG X-FIN (4) MAILLEFER </t>
  </si>
  <si>
    <t xml:space="preserve">ASTRINGEDENT FLACON DE 30ML ULTRADENT </t>
  </si>
  <si>
    <t>MECHE POUR LAMPE ALCOOL BUFFALO</t>
  </si>
  <si>
    <t>PERMLASTIC REGULAR</t>
  </si>
  <si>
    <t>CIMENT DE SCELLEMENT ENDODONTIQUE (SEALITE)</t>
  </si>
  <si>
    <t>TELIO ONLAY SER. UNIVERSEL TRANSPARENT 3 SERINGUES</t>
  </si>
  <si>
    <t xml:space="preserve">CIRE ALMINAX RITE-BITE WAX </t>
  </si>
  <si>
    <t>Z-100 RECH.BTE 18 CAPS. 3022-A3</t>
  </si>
  <si>
    <t>Z-100 RECH BTE 18 CAPS. 3022-A3,5</t>
  </si>
  <si>
    <t>Z-100 RECH BTE 18 CAPS. 3022-A1</t>
  </si>
  <si>
    <t>Z-100 RECH BTE 18 CAPS. 3022-A4</t>
  </si>
  <si>
    <t>Z-100 RECH BTE 9 CAPS. 3022-C2</t>
  </si>
  <si>
    <t>Z-100 RECH BTE 9 CAPS. 3022-B2</t>
  </si>
  <si>
    <t xml:space="preserve">BLOC A SPATULER PVC 7X8CM TRANSP </t>
  </si>
  <si>
    <t xml:space="preserve">BROSSETTES NYLON </t>
  </si>
  <si>
    <t xml:space="preserve">Lot n° 1 : Consommables pour soins dentaires                                                                                                </t>
  </si>
  <si>
    <t>Quantité totale Annuelle estimative du GHT 72</t>
  </si>
  <si>
    <t>Quantité Annuelle estimative 
CH LE MANS</t>
  </si>
  <si>
    <t>Quantité Annuelle estimative
PSSL</t>
  </si>
  <si>
    <t>Quantité Annuelle estimative 
CH LA FERTE BERNARD</t>
  </si>
  <si>
    <t>Quantité Annuelle estimative 
CH MONTVAL SUR LOIR (ex CH CHÂTEAU DU LOIR)</t>
  </si>
  <si>
    <t>Quantité Annuelle estimative 
CH LE LUDE</t>
  </si>
  <si>
    <t>Quantité Annuelle estimative 
EPSM</t>
  </si>
  <si>
    <t>Quantité Annuelle estimative 
PHGNS (CH BEAUMONT, CH SILLE LE GUILLAUME, CH BONNETABLE)</t>
  </si>
  <si>
    <t>Quantité Annuelle estimative 
CH SAINT CALAIS</t>
  </si>
  <si>
    <t>Quantité Annuelle estimative 
EHPAD BESSE SUR BRAYE</t>
  </si>
  <si>
    <t>Désignation des fraises</t>
  </si>
  <si>
    <t>référence</t>
  </si>
  <si>
    <r>
      <rPr>
        <b/>
        <sz val="22"/>
        <color theme="5" tint="-0.249977111117893"/>
        <rFont val="Arial"/>
        <family val="2"/>
      </rPr>
      <t>FRME 25-001 : CONSOMMABLES POUR SOINS DENTAIRES</t>
    </r>
    <r>
      <rPr>
        <b/>
        <sz val="22"/>
        <color rgb="FF00B050"/>
        <rFont val="Arial"/>
        <family val="2"/>
      </rPr>
      <t xml:space="preserve">
CATALOGUE DES BESOINS PAR ETABLISSEMENT</t>
    </r>
  </si>
  <si>
    <r>
      <rPr>
        <b/>
        <sz val="22"/>
        <color theme="5" tint="-0.249977111117893"/>
        <rFont val="Arial"/>
        <family val="2"/>
      </rPr>
      <t>FRME 25-001 : CONSOMMABLES POUR SOINS DENTAIRES</t>
    </r>
    <r>
      <rPr>
        <b/>
        <sz val="22"/>
        <color rgb="FFFF0000"/>
        <rFont val="Arial"/>
        <family val="2"/>
      </rPr>
      <t xml:space="preserve">
</t>
    </r>
    <r>
      <rPr>
        <b/>
        <sz val="22"/>
        <color rgb="FF00B050"/>
        <rFont val="Arial"/>
        <family val="2"/>
      </rPr>
      <t>CATALOGUE DES BESOINS PAR ETABLISSEMENT</t>
    </r>
  </si>
  <si>
    <t xml:space="preserve">Lot n° 2 : Fraises type Komet ou équivalent                                                                     </t>
  </si>
  <si>
    <t xml:space="preserve">ENDOSOLV E EN 13 ML </t>
  </si>
  <si>
    <t xml:space="preserve">FIL DENTAIRE NYLON CIREE 100 M DENTAL FLOSS </t>
  </si>
  <si>
    <t xml:space="preserve">IMPREGUM PENTA BOITE STANDARD 3M </t>
  </si>
  <si>
    <t>REVOTEC LC GC</t>
  </si>
  <si>
    <t>PORTE EMPREINTE PLASTIQUE POUR EMPREINTE taille M maxillaire</t>
  </si>
  <si>
    <t>PORTE EMPREINTE PLASTIQUE POUR EMPREINTE taille L mandibulaire</t>
  </si>
  <si>
    <t>PORTE EMPREINTE PLASTIQUE POUR EMPREINTE taille S mandibulaire</t>
  </si>
  <si>
    <t>PORTE EMPREINTE PLASTIQUE POUR EMPREINTE taille L maxillaire</t>
  </si>
  <si>
    <t>PORTE EMPREINTE PLASTIQUE POUR EMPREINTE taille S maxillaire</t>
  </si>
  <si>
    <t>PORTE EMPREINTE PLASTIQUE POUR EMPREINTE taille M mandibulaire</t>
  </si>
  <si>
    <t xml:space="preserve">SODIUM HYPOCHLORITE 3% 500 ML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</si>
</sst>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0"/>
      <name val="Arial"/>
      <family val="2"/>
    </font>
    <font>
      <b/>
      <sz val="10"/>
      <name val="Century Gothic"/>
      <family val="2"/>
    </font>
    <font>
      <sz val="7"/>
      <name val="Century Gothic"/>
      <family val="2"/>
    </font>
    <font>
      <b/>
      <sz val="9"/>
      <name val="Century Gothic"/>
      <family val="2"/>
    </font>
    <font>
      <sz val="12"/>
      <name val="Century Gothic"/>
      <family val="2"/>
    </font>
    <font>
      <sz val="11"/>
      <name val="Comic Sans MS"/>
      <family val="4"/>
    </font>
    <font>
      <b/>
      <sz val="12"/>
      <color rgb="FFFF0000"/>
      <name val="Century Gothic"/>
      <family val="2"/>
    </font>
    <font>
      <b/>
      <sz val="14"/>
      <color rgb="FF0000FF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0"/>
      <name val="Calibri"/>
      <family val="2"/>
      <scheme val="minor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rgb="FF0000FF"/>
      <name val="Calibri"/>
      <family val="2"/>
    </font>
    <font>
      <b/>
      <sz val="11"/>
      <color rgb="FF00B05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22"/>
      <color rgb="FFFF0000"/>
      <name val="Arial"/>
      <family val="2"/>
    </font>
    <font>
      <b/>
      <sz val="22"/>
      <color rgb="FF00B050"/>
      <name val="Arial"/>
      <family val="2"/>
    </font>
    <font>
      <b/>
      <sz val="22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7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9">
    <xf numFmtId="0" fontId="0" fillId="0" borderId="0" xfId="0"/>
    <xf numFmtId="0" fontId="10" fillId="0" borderId="0" xfId="2" applyFont="1" applyBorder="1" applyAlignment="1">
      <alignment horizontal="left" vertical="center" wrapText="1"/>
    </xf>
    <xf numFmtId="0" fontId="2" fillId="0" borderId="0" xfId="2" applyFont="1"/>
    <xf numFmtId="0" fontId="4" fillId="0" borderId="0" xfId="2" applyFont="1" applyAlignment="1">
      <alignment horizontal="center"/>
    </xf>
    <xf numFmtId="0" fontId="5" fillId="0" borderId="0" xfId="2" applyFont="1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44" fontId="2" fillId="0" borderId="0" xfId="4" applyFont="1"/>
    <xf numFmtId="44" fontId="2" fillId="0" borderId="0" xfId="0" applyNumberFormat="1" applyFont="1"/>
    <xf numFmtId="44" fontId="4" fillId="0" borderId="0" xfId="0" applyNumberFormat="1" applyFont="1"/>
    <xf numFmtId="0" fontId="13" fillId="0" borderId="1" xfId="2" applyFont="1" applyFill="1" applyBorder="1"/>
    <xf numFmtId="0" fontId="13" fillId="0" borderId="2" xfId="2" applyFont="1" applyFill="1" applyBorder="1"/>
    <xf numFmtId="0" fontId="14" fillId="0" borderId="0" xfId="0" applyNumberFormat="1" applyFont="1" applyFill="1" applyBorder="1" applyAlignment="1" applyProtection="1">
      <alignment horizontal="left"/>
    </xf>
    <xf numFmtId="0" fontId="14" fillId="0" borderId="1" xfId="0" applyNumberFormat="1" applyFont="1" applyFill="1" applyBorder="1" applyAlignment="1" applyProtection="1">
      <alignment horizontal="left"/>
    </xf>
    <xf numFmtId="0" fontId="3" fillId="3" borderId="0" xfId="2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9" xfId="0" applyBorder="1"/>
    <xf numFmtId="0" fontId="0" fillId="0" borderId="9" xfId="0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1" fontId="18" fillId="3" borderId="9" xfId="0" applyNumberFormat="1" applyFont="1" applyFill="1" applyBorder="1" applyAlignment="1">
      <alignment horizontal="center"/>
    </xf>
    <xf numFmtId="1" fontId="19" fillId="0" borderId="1" xfId="0" applyNumberFormat="1" applyFont="1" applyBorder="1" applyAlignment="1">
      <alignment horizontal="center"/>
    </xf>
    <xf numFmtId="1" fontId="19" fillId="0" borderId="9" xfId="0" applyNumberFormat="1" applyFont="1" applyBorder="1" applyAlignment="1">
      <alignment horizontal="center"/>
    </xf>
    <xf numFmtId="1" fontId="18" fillId="0" borderId="1" xfId="2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 wrapText="1"/>
    </xf>
    <xf numFmtId="0" fontId="3" fillId="5" borderId="5" xfId="2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/>
    </xf>
    <xf numFmtId="0" fontId="13" fillId="0" borderId="8" xfId="2" applyFont="1" applyFill="1" applyBorder="1" applyAlignment="1">
      <alignment horizontal="center" vertical="center"/>
    </xf>
    <xf numFmtId="0" fontId="13" fillId="0" borderId="9" xfId="2" applyFont="1" applyFill="1" applyBorder="1"/>
    <xf numFmtId="1" fontId="19" fillId="0" borderId="9" xfId="2" applyNumberFormat="1" applyFont="1" applyFill="1" applyBorder="1" applyAlignment="1">
      <alignment horizontal="center" vertical="center"/>
    </xf>
    <xf numFmtId="1" fontId="18" fillId="0" borderId="9" xfId="2" applyNumberFormat="1" applyFont="1" applyFill="1" applyBorder="1" applyAlignment="1">
      <alignment horizontal="center" vertical="center"/>
    </xf>
    <xf numFmtId="0" fontId="20" fillId="0" borderId="0" xfId="2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 wrapText="1"/>
    </xf>
    <xf numFmtId="0" fontId="21" fillId="0" borderId="0" xfId="2" applyFont="1" applyBorder="1" applyAlignment="1">
      <alignment horizontal="center" vertical="center" wrapText="1"/>
    </xf>
    <xf numFmtId="1" fontId="18" fillId="0" borderId="1" xfId="2" applyNumberFormat="1" applyFont="1" applyBorder="1" applyAlignment="1">
      <alignment horizontal="center" vertical="center"/>
    </xf>
    <xf numFmtId="1" fontId="18" fillId="0" borderId="9" xfId="2" applyNumberFormat="1" applyFont="1" applyBorder="1" applyAlignment="1">
      <alignment horizontal="center" vertical="center"/>
    </xf>
    <xf numFmtId="1" fontId="18" fillId="7" borderId="1" xfId="2" applyNumberFormat="1" applyFont="1" applyFill="1" applyBorder="1" applyAlignment="1">
      <alignment horizontal="center" vertical="center"/>
    </xf>
    <xf numFmtId="1" fontId="18" fillId="7" borderId="7" xfId="2" applyNumberFormat="1" applyFont="1" applyFill="1" applyBorder="1" applyAlignment="1">
      <alignment horizontal="center" vertical="center"/>
    </xf>
    <xf numFmtId="1" fontId="18" fillId="7" borderId="9" xfId="2" applyNumberFormat="1" applyFont="1" applyFill="1" applyBorder="1" applyAlignment="1">
      <alignment horizontal="center" vertical="center"/>
    </xf>
    <xf numFmtId="1" fontId="18" fillId="7" borderId="10" xfId="2" applyNumberFormat="1" applyFont="1" applyFill="1" applyBorder="1" applyAlignment="1">
      <alignment horizontal="center" vertical="center"/>
    </xf>
    <xf numFmtId="1" fontId="18" fillId="8" borderId="1" xfId="0" applyNumberFormat="1" applyFont="1" applyFill="1" applyBorder="1" applyAlignment="1">
      <alignment horizontal="center"/>
    </xf>
    <xf numFmtId="1" fontId="18" fillId="8" borderId="7" xfId="0" applyNumberFormat="1" applyFont="1" applyFill="1" applyBorder="1" applyAlignment="1">
      <alignment horizontal="center"/>
    </xf>
    <xf numFmtId="9" fontId="18" fillId="8" borderId="1" xfId="5" applyFont="1" applyFill="1" applyBorder="1" applyAlignment="1">
      <alignment horizontal="center"/>
    </xf>
    <xf numFmtId="1" fontId="18" fillId="8" borderId="9" xfId="0" applyNumberFormat="1" applyFont="1" applyFill="1" applyBorder="1" applyAlignment="1">
      <alignment horizontal="center"/>
    </xf>
    <xf numFmtId="1" fontId="18" fillId="8" borderId="10" xfId="0" applyNumberFormat="1" applyFont="1" applyFill="1" applyBorder="1" applyAlignment="1">
      <alignment horizontal="center"/>
    </xf>
  </cellXfs>
  <cellStyles count="6">
    <cellStyle name="Monétaire" xfId="4" builtinId="4"/>
    <cellStyle name="NiveauLigne_4" xfId="1" builtinId="1" iLevel="3"/>
    <cellStyle name="Normal" xfId="0" builtinId="0"/>
    <cellStyle name="Normal 2" xfId="2"/>
    <cellStyle name="Normal_637" xfId="3"/>
    <cellStyle name="Pourcentage" xfId="5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28576</xdr:rowOff>
    </xdr:from>
    <xdr:to>
      <xdr:col>1</xdr:col>
      <xdr:colOff>815281</xdr:colOff>
      <xdr:row>1</xdr:row>
      <xdr:rowOff>685801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28576"/>
          <a:ext cx="1443931" cy="933450"/>
        </a:xfrm>
        <a:prstGeom prst="rect">
          <a:avLst/>
        </a:prstGeom>
      </xdr:spPr>
    </xdr:pic>
    <xdr:clientData/>
  </xdr:twoCellAnchor>
  <xdr:twoCellAnchor editAs="oneCell">
    <xdr:from>
      <xdr:col>9</xdr:col>
      <xdr:colOff>1400175</xdr:colOff>
      <xdr:row>0</xdr:row>
      <xdr:rowOff>152400</xdr:rowOff>
    </xdr:from>
    <xdr:to>
      <xdr:col>11</xdr:col>
      <xdr:colOff>917613</xdr:colOff>
      <xdr:row>2</xdr:row>
      <xdr:rowOff>2361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82575" y="152400"/>
          <a:ext cx="1908213" cy="8596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0</xdr:rowOff>
    </xdr:from>
    <xdr:to>
      <xdr:col>1</xdr:col>
      <xdr:colOff>773392</xdr:colOff>
      <xdr:row>2</xdr:row>
      <xdr:rowOff>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1563967" cy="1009650"/>
        </a:xfrm>
        <a:prstGeom prst="rect">
          <a:avLst/>
        </a:prstGeom>
      </xdr:spPr>
    </xdr:pic>
    <xdr:clientData/>
  </xdr:twoCellAnchor>
  <xdr:twoCellAnchor editAs="oneCell">
    <xdr:from>
      <xdr:col>11</xdr:col>
      <xdr:colOff>85725</xdr:colOff>
      <xdr:row>0</xdr:row>
      <xdr:rowOff>47625</xdr:rowOff>
    </xdr:from>
    <xdr:to>
      <xdr:col>12</xdr:col>
      <xdr:colOff>1012863</xdr:colOff>
      <xdr:row>1</xdr:row>
      <xdr:rowOff>631011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20700" y="47625"/>
          <a:ext cx="1908213" cy="8596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showGridLines="0" tabSelected="1" showRuler="0" zoomScaleNormal="100" zoomScaleSheetLayoutView="100" workbookViewId="0">
      <selection activeCell="E18" sqref="E18"/>
    </sheetView>
  </sheetViews>
  <sheetFormatPr baseColWidth="10" defaultRowHeight="13.5" x14ac:dyDescent="0.25"/>
  <cols>
    <col min="1" max="1" width="11.42578125" style="3"/>
    <col min="2" max="2" width="59.140625" style="3" customWidth="1"/>
    <col min="3" max="3" width="19.5703125" style="3" customWidth="1"/>
    <col min="4" max="4" width="16.5703125" style="2" customWidth="1"/>
    <col min="5" max="5" width="16.85546875" style="4" customWidth="1"/>
    <col min="6" max="6" width="14.42578125" style="4" customWidth="1"/>
    <col min="7" max="7" width="21.140625" style="2" customWidth="1"/>
    <col min="8" max="8" width="15.42578125" style="11" customWidth="1"/>
    <col min="9" max="9" width="13.85546875" style="11" customWidth="1"/>
    <col min="10" max="10" width="21.5703125" style="2" customWidth="1"/>
    <col min="11" max="11" width="14.28515625" style="2" customWidth="1"/>
    <col min="12" max="12" width="15.85546875" style="2" customWidth="1"/>
    <col min="13" max="16384" width="11.42578125" style="2"/>
  </cols>
  <sheetData>
    <row r="1" spans="1:12" ht="21.75" customHeight="1" x14ac:dyDescent="0.25">
      <c r="A1" s="45" t="s">
        <v>174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57.75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x14ac:dyDescent="0.25">
      <c r="A3" s="18"/>
      <c r="B3" s="18"/>
      <c r="C3" s="18"/>
      <c r="D3" s="18"/>
      <c r="E3" s="18"/>
      <c r="F3" s="18"/>
      <c r="G3" s="18"/>
    </row>
    <row r="4" spans="1:12" ht="24" customHeight="1" thickBot="1" x14ac:dyDescent="0.3">
      <c r="A4" s="1" t="s">
        <v>160</v>
      </c>
      <c r="B4" s="1"/>
      <c r="C4" s="1"/>
      <c r="D4" s="1"/>
      <c r="E4" s="1"/>
      <c r="F4" s="1"/>
      <c r="G4" s="1"/>
    </row>
    <row r="5" spans="1:12" ht="78.75" customHeight="1" x14ac:dyDescent="0.25">
      <c r="A5" s="37" t="s">
        <v>44</v>
      </c>
      <c r="B5" s="38" t="s">
        <v>0</v>
      </c>
      <c r="C5" s="36" t="s">
        <v>161</v>
      </c>
      <c r="D5" s="22" t="s">
        <v>162</v>
      </c>
      <c r="E5" s="22" t="s">
        <v>164</v>
      </c>
      <c r="F5" s="22" t="s">
        <v>163</v>
      </c>
      <c r="G5" s="22" t="s">
        <v>165</v>
      </c>
      <c r="H5" s="22" t="s">
        <v>166</v>
      </c>
      <c r="I5" s="22" t="s">
        <v>167</v>
      </c>
      <c r="J5" s="22" t="s">
        <v>168</v>
      </c>
      <c r="K5" s="22" t="s">
        <v>169</v>
      </c>
      <c r="L5" s="23" t="s">
        <v>170</v>
      </c>
    </row>
    <row r="6" spans="1:12" ht="14.1" customHeight="1" x14ac:dyDescent="0.25">
      <c r="A6" s="39">
        <v>1436082</v>
      </c>
      <c r="B6" s="14" t="s">
        <v>138</v>
      </c>
      <c r="C6" s="35">
        <f>SUM(D6:L6)</f>
        <v>2</v>
      </c>
      <c r="D6" s="34">
        <v>2</v>
      </c>
      <c r="E6" s="48"/>
      <c r="F6" s="50"/>
      <c r="G6" s="50"/>
      <c r="H6" s="50"/>
      <c r="I6" s="50"/>
      <c r="J6" s="50"/>
      <c r="K6" s="50"/>
      <c r="L6" s="51"/>
    </row>
    <row r="7" spans="1:12" ht="14.1" customHeight="1" x14ac:dyDescent="0.25">
      <c r="A7" s="39">
        <v>1436248</v>
      </c>
      <c r="B7" s="14" t="s">
        <v>146</v>
      </c>
      <c r="C7" s="35">
        <f>SUM(D7:L7)</f>
        <v>4</v>
      </c>
      <c r="D7" s="34">
        <v>4</v>
      </c>
      <c r="E7" s="48"/>
      <c r="F7" s="50"/>
      <c r="G7" s="50"/>
      <c r="H7" s="50"/>
      <c r="I7" s="50"/>
      <c r="J7" s="50"/>
      <c r="K7" s="50"/>
      <c r="L7" s="51"/>
    </row>
    <row r="8" spans="1:12" ht="14.1" customHeight="1" x14ac:dyDescent="0.25">
      <c r="A8" s="39">
        <v>1433729</v>
      </c>
      <c r="B8" s="14" t="s">
        <v>158</v>
      </c>
      <c r="C8" s="35">
        <f>SUM(D8:L8)</f>
        <v>900</v>
      </c>
      <c r="D8" s="34">
        <v>900</v>
      </c>
      <c r="E8" s="48"/>
      <c r="F8" s="50"/>
      <c r="G8" s="50"/>
      <c r="H8" s="50"/>
      <c r="I8" s="50"/>
      <c r="J8" s="50"/>
      <c r="K8" s="50"/>
      <c r="L8" s="51"/>
    </row>
    <row r="9" spans="1:12" ht="14.1" customHeight="1" x14ac:dyDescent="0.25">
      <c r="A9" s="40">
        <v>1434396</v>
      </c>
      <c r="B9" s="14" t="s">
        <v>159</v>
      </c>
      <c r="C9" s="35">
        <f>SUM(D9:L9)</f>
        <v>620</v>
      </c>
      <c r="D9" s="34">
        <v>600</v>
      </c>
      <c r="E9" s="48">
        <v>20</v>
      </c>
      <c r="F9" s="50"/>
      <c r="G9" s="50"/>
      <c r="H9" s="50"/>
      <c r="I9" s="50"/>
      <c r="J9" s="50"/>
      <c r="K9" s="50"/>
      <c r="L9" s="51"/>
    </row>
    <row r="10" spans="1:12" ht="14.1" customHeight="1" x14ac:dyDescent="0.25">
      <c r="A10" s="40">
        <v>1436277</v>
      </c>
      <c r="B10" s="14" t="s">
        <v>145</v>
      </c>
      <c r="C10" s="35">
        <f>SUM(D10:L10)</f>
        <v>11</v>
      </c>
      <c r="D10" s="34">
        <v>1</v>
      </c>
      <c r="E10" s="48">
        <v>10</v>
      </c>
      <c r="F10" s="50"/>
      <c r="G10" s="50"/>
      <c r="H10" s="50"/>
      <c r="I10" s="50"/>
      <c r="J10" s="50"/>
      <c r="K10" s="50"/>
      <c r="L10" s="51"/>
    </row>
    <row r="11" spans="1:12" ht="14.1" customHeight="1" x14ac:dyDescent="0.25">
      <c r="A11" s="39">
        <v>1434427</v>
      </c>
      <c r="B11" s="14" t="s">
        <v>50</v>
      </c>
      <c r="C11" s="35">
        <f>SUM(D11:L11)</f>
        <v>3</v>
      </c>
      <c r="D11" s="34">
        <v>3</v>
      </c>
      <c r="E11" s="48"/>
      <c r="F11" s="50"/>
      <c r="G11" s="50"/>
      <c r="H11" s="50"/>
      <c r="I11" s="50"/>
      <c r="J11" s="50"/>
      <c r="K11" s="50"/>
      <c r="L11" s="51"/>
    </row>
    <row r="12" spans="1:12" ht="14.1" customHeight="1" x14ac:dyDescent="0.25">
      <c r="A12" s="39">
        <v>1435929</v>
      </c>
      <c r="B12" s="14" t="s">
        <v>51</v>
      </c>
      <c r="C12" s="35">
        <f>SUM(D12:L12)</f>
        <v>45</v>
      </c>
      <c r="D12" s="34">
        <v>5</v>
      </c>
      <c r="E12" s="48">
        <v>40</v>
      </c>
      <c r="F12" s="50"/>
      <c r="G12" s="50"/>
      <c r="H12" s="50"/>
      <c r="I12" s="50"/>
      <c r="J12" s="50"/>
      <c r="K12" s="50"/>
      <c r="L12" s="51"/>
    </row>
    <row r="13" spans="1:12" ht="14.1" customHeight="1" x14ac:dyDescent="0.25">
      <c r="A13" s="39">
        <v>1436053</v>
      </c>
      <c r="B13" s="14" t="s">
        <v>52</v>
      </c>
      <c r="C13" s="35">
        <f>SUM(D13:L13)</f>
        <v>5</v>
      </c>
      <c r="D13" s="34">
        <v>5</v>
      </c>
      <c r="E13" s="48"/>
      <c r="F13" s="50"/>
      <c r="G13" s="50"/>
      <c r="H13" s="50"/>
      <c r="I13" s="50"/>
      <c r="J13" s="50"/>
      <c r="K13" s="50"/>
      <c r="L13" s="51"/>
    </row>
    <row r="14" spans="1:12" ht="14.1" customHeight="1" x14ac:dyDescent="0.25">
      <c r="A14" s="40">
        <v>1435800</v>
      </c>
      <c r="B14" s="14" t="s">
        <v>149</v>
      </c>
      <c r="C14" s="35">
        <f>SUM(D14:L14)</f>
        <v>7</v>
      </c>
      <c r="D14" s="34">
        <v>7</v>
      </c>
      <c r="E14" s="48"/>
      <c r="F14" s="50"/>
      <c r="G14" s="50"/>
      <c r="H14" s="50"/>
      <c r="I14" s="50"/>
      <c r="J14" s="50"/>
      <c r="K14" s="50"/>
      <c r="L14" s="51"/>
    </row>
    <row r="15" spans="1:12" ht="14.1" customHeight="1" x14ac:dyDescent="0.25">
      <c r="A15" s="39">
        <v>1435562</v>
      </c>
      <c r="B15" s="14" t="s">
        <v>53</v>
      </c>
      <c r="C15" s="35">
        <f>SUM(D15:L15)</f>
        <v>2</v>
      </c>
      <c r="D15" s="34">
        <v>2</v>
      </c>
      <c r="E15" s="48"/>
      <c r="F15" s="50"/>
      <c r="G15" s="50"/>
      <c r="H15" s="50"/>
      <c r="I15" s="50"/>
      <c r="J15" s="50"/>
      <c r="K15" s="50"/>
      <c r="L15" s="51"/>
    </row>
    <row r="16" spans="1:12" ht="14.1" customHeight="1" x14ac:dyDescent="0.25">
      <c r="A16" s="40">
        <v>1435579</v>
      </c>
      <c r="B16" s="14" t="s">
        <v>54</v>
      </c>
      <c r="C16" s="35">
        <f>SUM(D16:L16)</f>
        <v>2</v>
      </c>
      <c r="D16" s="34">
        <v>2</v>
      </c>
      <c r="E16" s="48"/>
      <c r="F16" s="50"/>
      <c r="G16" s="50"/>
      <c r="H16" s="50"/>
      <c r="I16" s="50"/>
      <c r="J16" s="50"/>
      <c r="K16" s="50"/>
      <c r="L16" s="51"/>
    </row>
    <row r="17" spans="1:12" ht="14.1" customHeight="1" x14ac:dyDescent="0.25">
      <c r="A17" s="40">
        <v>1434960</v>
      </c>
      <c r="B17" s="14" t="s">
        <v>55</v>
      </c>
      <c r="C17" s="35">
        <f>SUM(D17:L17)</f>
        <v>5</v>
      </c>
      <c r="D17" s="34">
        <v>5</v>
      </c>
      <c r="E17" s="48"/>
      <c r="F17" s="50"/>
      <c r="G17" s="50"/>
      <c r="H17" s="50"/>
      <c r="I17" s="50"/>
      <c r="J17" s="50"/>
      <c r="K17" s="50"/>
      <c r="L17" s="51"/>
    </row>
    <row r="18" spans="1:12" ht="14.1" customHeight="1" x14ac:dyDescent="0.25">
      <c r="A18" s="40">
        <v>1436231</v>
      </c>
      <c r="B18" s="14" t="s">
        <v>151</v>
      </c>
      <c r="C18" s="35">
        <f>SUM(D18:L18)</f>
        <v>130</v>
      </c>
      <c r="D18" s="34">
        <v>130</v>
      </c>
      <c r="E18" s="48"/>
      <c r="F18" s="50"/>
      <c r="G18" s="50"/>
      <c r="H18" s="50"/>
      <c r="I18" s="50"/>
      <c r="J18" s="50"/>
      <c r="K18" s="50"/>
      <c r="L18" s="51"/>
    </row>
    <row r="19" spans="1:12" ht="14.1" customHeight="1" x14ac:dyDescent="0.25">
      <c r="A19" s="40">
        <v>1434551</v>
      </c>
      <c r="B19" s="14" t="s">
        <v>56</v>
      </c>
      <c r="C19" s="35">
        <f>SUM(D19:L19)</f>
        <v>7</v>
      </c>
      <c r="D19" s="34">
        <v>7</v>
      </c>
      <c r="E19" s="48"/>
      <c r="F19" s="50"/>
      <c r="G19" s="50"/>
      <c r="H19" s="50"/>
      <c r="I19" s="50"/>
      <c r="J19" s="50"/>
      <c r="K19" s="50"/>
      <c r="L19" s="51"/>
    </row>
    <row r="20" spans="1:12" ht="14.1" customHeight="1" x14ac:dyDescent="0.25">
      <c r="A20" s="40">
        <v>1392924</v>
      </c>
      <c r="B20" s="14" t="s">
        <v>141</v>
      </c>
      <c r="C20" s="35">
        <f>SUM(D20:L20)</f>
        <v>1850</v>
      </c>
      <c r="D20" s="34">
        <v>1850</v>
      </c>
      <c r="E20" s="48"/>
      <c r="F20" s="50"/>
      <c r="G20" s="50"/>
      <c r="H20" s="50"/>
      <c r="I20" s="50"/>
      <c r="J20" s="50"/>
      <c r="K20" s="50"/>
      <c r="L20" s="51"/>
    </row>
    <row r="21" spans="1:12" ht="14.1" customHeight="1" x14ac:dyDescent="0.25">
      <c r="A21" s="40">
        <v>1434344</v>
      </c>
      <c r="B21" s="14" t="s">
        <v>57</v>
      </c>
      <c r="C21" s="35">
        <f>SUM(D21:L21)</f>
        <v>16</v>
      </c>
      <c r="D21" s="34">
        <v>16</v>
      </c>
      <c r="E21" s="48"/>
      <c r="F21" s="50"/>
      <c r="G21" s="50"/>
      <c r="H21" s="50"/>
      <c r="I21" s="50"/>
      <c r="J21" s="50"/>
      <c r="K21" s="50"/>
      <c r="L21" s="51"/>
    </row>
    <row r="22" spans="1:12" ht="14.1" customHeight="1" x14ac:dyDescent="0.25">
      <c r="A22" s="39">
        <v>1434338</v>
      </c>
      <c r="B22" s="14" t="s">
        <v>58</v>
      </c>
      <c r="C22" s="35">
        <f>SUM(D22:L22)</f>
        <v>18</v>
      </c>
      <c r="D22" s="34">
        <v>18</v>
      </c>
      <c r="E22" s="48"/>
      <c r="F22" s="50"/>
      <c r="G22" s="50"/>
      <c r="H22" s="50"/>
      <c r="I22" s="50"/>
      <c r="J22" s="50"/>
      <c r="K22" s="50"/>
      <c r="L22" s="51"/>
    </row>
    <row r="23" spans="1:12" ht="14.1" customHeight="1" x14ac:dyDescent="0.25">
      <c r="A23" s="39">
        <v>1434350</v>
      </c>
      <c r="B23" s="14" t="s">
        <v>59</v>
      </c>
      <c r="C23" s="35">
        <f>SUM(D23:L23)</f>
        <v>14</v>
      </c>
      <c r="D23" s="34">
        <v>14</v>
      </c>
      <c r="E23" s="48"/>
      <c r="F23" s="50"/>
      <c r="G23" s="50"/>
      <c r="H23" s="50"/>
      <c r="I23" s="50"/>
      <c r="J23" s="50"/>
      <c r="K23" s="50"/>
      <c r="L23" s="51"/>
    </row>
    <row r="24" spans="1:12" ht="14.1" customHeight="1" x14ac:dyDescent="0.25">
      <c r="A24" s="40">
        <v>1434686</v>
      </c>
      <c r="B24" s="14" t="s">
        <v>60</v>
      </c>
      <c r="C24" s="35">
        <f>SUM(D24:L24)</f>
        <v>2592</v>
      </c>
      <c r="D24" s="34">
        <v>2592</v>
      </c>
      <c r="E24" s="48"/>
      <c r="F24" s="50"/>
      <c r="G24" s="50"/>
      <c r="H24" s="50"/>
      <c r="I24" s="50"/>
      <c r="J24" s="50"/>
      <c r="K24" s="50"/>
      <c r="L24" s="51"/>
    </row>
    <row r="25" spans="1:12" ht="14.1" customHeight="1" x14ac:dyDescent="0.25">
      <c r="A25" s="39">
        <v>1434692</v>
      </c>
      <c r="B25" s="14" t="s">
        <v>61</v>
      </c>
      <c r="C25" s="35">
        <f>SUM(D25:L25)</f>
        <v>1332</v>
      </c>
      <c r="D25" s="34">
        <v>1332</v>
      </c>
      <c r="E25" s="48"/>
      <c r="F25" s="50"/>
      <c r="G25" s="50"/>
      <c r="H25" s="50"/>
      <c r="I25" s="50"/>
      <c r="J25" s="50"/>
      <c r="K25" s="50"/>
      <c r="L25" s="51"/>
    </row>
    <row r="26" spans="1:12" ht="14.1" customHeight="1" x14ac:dyDescent="0.25">
      <c r="A26" s="40">
        <v>1435059</v>
      </c>
      <c r="B26" s="14" t="s">
        <v>62</v>
      </c>
      <c r="C26" s="35">
        <f>SUM(D26:L26)</f>
        <v>60</v>
      </c>
      <c r="D26" s="34">
        <v>60</v>
      </c>
      <c r="E26" s="48"/>
      <c r="F26" s="50"/>
      <c r="G26" s="50"/>
      <c r="H26" s="50"/>
      <c r="I26" s="50"/>
      <c r="J26" s="50"/>
      <c r="K26" s="50"/>
      <c r="L26" s="51"/>
    </row>
    <row r="27" spans="1:12" ht="14.1" customHeight="1" x14ac:dyDescent="0.25">
      <c r="A27" s="39">
        <v>1435852</v>
      </c>
      <c r="B27" s="14" t="s">
        <v>63</v>
      </c>
      <c r="C27" s="35">
        <f>SUM(D27:L27)</f>
        <v>10</v>
      </c>
      <c r="D27" s="34">
        <v>9</v>
      </c>
      <c r="E27" s="48">
        <v>1</v>
      </c>
      <c r="F27" s="50"/>
      <c r="G27" s="50"/>
      <c r="H27" s="50"/>
      <c r="I27" s="50"/>
      <c r="J27" s="50"/>
      <c r="K27" s="50"/>
      <c r="L27" s="51"/>
    </row>
    <row r="28" spans="1:12" ht="14.1" customHeight="1" x14ac:dyDescent="0.25">
      <c r="A28" s="39">
        <v>1435013</v>
      </c>
      <c r="B28" s="15" t="s">
        <v>64</v>
      </c>
      <c r="C28" s="35">
        <f>SUM(D28:L28)</f>
        <v>600</v>
      </c>
      <c r="D28" s="34">
        <v>600</v>
      </c>
      <c r="E28" s="48"/>
      <c r="F28" s="50"/>
      <c r="G28" s="50"/>
      <c r="H28" s="50"/>
      <c r="I28" s="50"/>
      <c r="J28" s="50"/>
      <c r="K28" s="50"/>
      <c r="L28" s="51"/>
    </row>
    <row r="29" spans="1:12" ht="14.1" customHeight="1" x14ac:dyDescent="0.25">
      <c r="A29" s="39">
        <v>1435467</v>
      </c>
      <c r="B29" s="15" t="s">
        <v>65</v>
      </c>
      <c r="C29" s="35">
        <f>SUM(D29:L29)</f>
        <v>715</v>
      </c>
      <c r="D29" s="34">
        <v>700</v>
      </c>
      <c r="E29" s="48">
        <v>15</v>
      </c>
      <c r="F29" s="50"/>
      <c r="G29" s="50"/>
      <c r="H29" s="50"/>
      <c r="I29" s="50"/>
      <c r="J29" s="50"/>
      <c r="K29" s="50"/>
      <c r="L29" s="51"/>
    </row>
    <row r="30" spans="1:12" ht="14.1" customHeight="1" x14ac:dyDescent="0.25">
      <c r="A30" s="40">
        <v>1433860</v>
      </c>
      <c r="B30" s="15" t="s">
        <v>66</v>
      </c>
      <c r="C30" s="35">
        <f>SUM(D30:L30)</f>
        <v>10</v>
      </c>
      <c r="D30" s="34">
        <v>10</v>
      </c>
      <c r="E30" s="48"/>
      <c r="F30" s="50"/>
      <c r="G30" s="50"/>
      <c r="H30" s="50"/>
      <c r="I30" s="50"/>
      <c r="J30" s="50"/>
      <c r="K30" s="50"/>
      <c r="L30" s="51"/>
    </row>
    <row r="31" spans="1:12" ht="14.1" customHeight="1" x14ac:dyDescent="0.25">
      <c r="A31" s="40">
        <v>1435303</v>
      </c>
      <c r="B31" s="15" t="s">
        <v>67</v>
      </c>
      <c r="C31" s="35">
        <f>SUM(D31:L31)</f>
        <v>5080</v>
      </c>
      <c r="D31" s="34">
        <v>5000</v>
      </c>
      <c r="E31" s="48">
        <v>80</v>
      </c>
      <c r="F31" s="50"/>
      <c r="G31" s="50"/>
      <c r="H31" s="50"/>
      <c r="I31" s="50"/>
      <c r="J31" s="50"/>
      <c r="K31" s="50"/>
      <c r="L31" s="51"/>
    </row>
    <row r="32" spans="1:12" ht="14.1" customHeight="1" x14ac:dyDescent="0.25">
      <c r="A32" s="40">
        <v>1433882</v>
      </c>
      <c r="B32" s="15" t="s">
        <v>68</v>
      </c>
      <c r="C32" s="35">
        <f>SUM(D32:L32)</f>
        <v>1100</v>
      </c>
      <c r="D32" s="34">
        <v>1100</v>
      </c>
      <c r="E32" s="48"/>
      <c r="F32" s="50"/>
      <c r="G32" s="50"/>
      <c r="H32" s="50"/>
      <c r="I32" s="50"/>
      <c r="J32" s="50"/>
      <c r="K32" s="50"/>
      <c r="L32" s="51"/>
    </row>
    <row r="33" spans="1:12" ht="14.1" customHeight="1" x14ac:dyDescent="0.25">
      <c r="A33" s="40">
        <v>1433847</v>
      </c>
      <c r="B33" s="14" t="s">
        <v>69</v>
      </c>
      <c r="C33" s="35">
        <f>SUM(D33:L33)</f>
        <v>44</v>
      </c>
      <c r="D33" s="34">
        <v>44</v>
      </c>
      <c r="E33" s="48"/>
      <c r="F33" s="50"/>
      <c r="G33" s="50"/>
      <c r="H33" s="50"/>
      <c r="I33" s="50"/>
      <c r="J33" s="50"/>
      <c r="K33" s="50"/>
      <c r="L33" s="51"/>
    </row>
    <row r="34" spans="1:12" ht="14.1" customHeight="1" x14ac:dyDescent="0.25">
      <c r="A34" s="40">
        <v>1435473</v>
      </c>
      <c r="B34" s="17" t="s">
        <v>176</v>
      </c>
      <c r="C34" s="35">
        <f>SUM(D34:L34)</f>
        <v>4</v>
      </c>
      <c r="D34" s="34">
        <v>3</v>
      </c>
      <c r="E34" s="48">
        <v>1</v>
      </c>
      <c r="F34" s="50"/>
      <c r="G34" s="50"/>
      <c r="H34" s="50"/>
      <c r="I34" s="50"/>
      <c r="J34" s="50"/>
      <c r="K34" s="50"/>
      <c r="L34" s="51"/>
    </row>
    <row r="35" spans="1:12" ht="14.1" customHeight="1" x14ac:dyDescent="0.25">
      <c r="A35" s="40">
        <v>1435355</v>
      </c>
      <c r="B35" s="16" t="s">
        <v>132</v>
      </c>
      <c r="C35" s="35">
        <f>SUM(D35:L35)</f>
        <v>1800</v>
      </c>
      <c r="D35" s="34">
        <v>1800</v>
      </c>
      <c r="E35" s="48"/>
      <c r="F35" s="50"/>
      <c r="G35" s="50"/>
      <c r="H35" s="50"/>
      <c r="I35" s="50"/>
      <c r="J35" s="50"/>
      <c r="K35" s="50"/>
      <c r="L35" s="51"/>
    </row>
    <row r="36" spans="1:12" ht="14.1" customHeight="1" x14ac:dyDescent="0.25">
      <c r="A36" s="40">
        <v>1435958</v>
      </c>
      <c r="B36" s="17" t="s">
        <v>70</v>
      </c>
      <c r="C36" s="35">
        <f>SUM(D36:L36)</f>
        <v>100</v>
      </c>
      <c r="D36" s="34">
        <v>100</v>
      </c>
      <c r="E36" s="48"/>
      <c r="F36" s="50"/>
      <c r="G36" s="50"/>
      <c r="H36" s="50"/>
      <c r="I36" s="50"/>
      <c r="J36" s="50"/>
      <c r="K36" s="50"/>
      <c r="L36" s="51"/>
    </row>
    <row r="37" spans="1:12" ht="14.1" customHeight="1" x14ac:dyDescent="0.25">
      <c r="A37" s="40">
        <v>1434858</v>
      </c>
      <c r="B37" s="17" t="s">
        <v>137</v>
      </c>
      <c r="C37" s="35">
        <f>SUM(D37:L37)</f>
        <v>9</v>
      </c>
      <c r="D37" s="34">
        <v>9</v>
      </c>
      <c r="E37" s="48"/>
      <c r="F37" s="50"/>
      <c r="G37" s="50"/>
      <c r="H37" s="50"/>
      <c r="I37" s="50"/>
      <c r="J37" s="50"/>
      <c r="K37" s="50"/>
      <c r="L37" s="51"/>
    </row>
    <row r="38" spans="1:12" ht="14.1" customHeight="1" x14ac:dyDescent="0.25">
      <c r="A38" s="40">
        <v>1435869</v>
      </c>
      <c r="B38" s="17" t="s">
        <v>71</v>
      </c>
      <c r="C38" s="35">
        <f>SUM(D38:L38)</f>
        <v>6</v>
      </c>
      <c r="D38" s="34">
        <v>6</v>
      </c>
      <c r="E38" s="48"/>
      <c r="F38" s="50"/>
      <c r="G38" s="50"/>
      <c r="H38" s="50"/>
      <c r="I38" s="50"/>
      <c r="J38" s="50"/>
      <c r="K38" s="50"/>
      <c r="L38" s="51"/>
    </row>
    <row r="39" spans="1:12" ht="14.1" customHeight="1" x14ac:dyDescent="0.25">
      <c r="A39" s="40">
        <v>1433899</v>
      </c>
      <c r="B39" s="17" t="s">
        <v>177</v>
      </c>
      <c r="C39" s="35">
        <f>SUM(D39:L39)</f>
        <v>8</v>
      </c>
      <c r="D39" s="34">
        <v>8</v>
      </c>
      <c r="E39" s="48"/>
      <c r="F39" s="50"/>
      <c r="G39" s="50"/>
      <c r="H39" s="50"/>
      <c r="I39" s="50"/>
      <c r="J39" s="50"/>
      <c r="K39" s="50"/>
      <c r="L39" s="51"/>
    </row>
    <row r="40" spans="1:12" ht="14.1" customHeight="1" x14ac:dyDescent="0.25">
      <c r="A40" s="40">
        <v>1433712</v>
      </c>
      <c r="B40" s="17" t="s">
        <v>72</v>
      </c>
      <c r="C40" s="35">
        <f>SUM(D40:L40)</f>
        <v>320</v>
      </c>
      <c r="D40" s="34">
        <v>320</v>
      </c>
      <c r="E40" s="48"/>
      <c r="F40" s="50"/>
      <c r="G40" s="50"/>
      <c r="H40" s="50"/>
      <c r="I40" s="50"/>
      <c r="J40" s="50"/>
      <c r="K40" s="50"/>
      <c r="L40" s="51"/>
    </row>
    <row r="41" spans="1:12" ht="14.1" customHeight="1" x14ac:dyDescent="0.25">
      <c r="A41" s="40">
        <v>1435585</v>
      </c>
      <c r="B41" s="17" t="s">
        <v>47</v>
      </c>
      <c r="C41" s="35">
        <f>SUM(D41:L41)</f>
        <v>8</v>
      </c>
      <c r="D41" s="34">
        <v>8</v>
      </c>
      <c r="E41" s="48"/>
      <c r="F41" s="50"/>
      <c r="G41" s="50"/>
      <c r="H41" s="50"/>
      <c r="I41" s="50"/>
      <c r="J41" s="50"/>
      <c r="K41" s="50"/>
      <c r="L41" s="51"/>
    </row>
    <row r="42" spans="1:12" ht="14.1" customHeight="1" x14ac:dyDescent="0.25">
      <c r="A42" s="40">
        <v>1435591</v>
      </c>
      <c r="B42" s="17" t="s">
        <v>48</v>
      </c>
      <c r="C42" s="35">
        <f>SUM(D42:L42)</f>
        <v>9</v>
      </c>
      <c r="D42" s="34">
        <v>9</v>
      </c>
      <c r="E42" s="48"/>
      <c r="F42" s="50"/>
      <c r="G42" s="50"/>
      <c r="H42" s="50"/>
      <c r="I42" s="50"/>
      <c r="J42" s="50"/>
      <c r="K42" s="50"/>
      <c r="L42" s="51"/>
    </row>
    <row r="43" spans="1:12" ht="14.1" customHeight="1" x14ac:dyDescent="0.25">
      <c r="A43" s="40">
        <v>1435600</v>
      </c>
      <c r="B43" s="17" t="s">
        <v>49</v>
      </c>
      <c r="C43" s="35">
        <f>SUM(D43:L43)</f>
        <v>11</v>
      </c>
      <c r="D43" s="34">
        <v>11</v>
      </c>
      <c r="E43" s="48"/>
      <c r="F43" s="50"/>
      <c r="G43" s="50"/>
      <c r="H43" s="50"/>
      <c r="I43" s="50"/>
      <c r="J43" s="50"/>
      <c r="K43" s="50"/>
      <c r="L43" s="51"/>
    </row>
    <row r="44" spans="1:12" ht="14.1" customHeight="1" x14ac:dyDescent="0.25">
      <c r="A44" s="40">
        <v>1435496</v>
      </c>
      <c r="B44" s="17" t="s">
        <v>73</v>
      </c>
      <c r="C44" s="35">
        <f>SUM(D44:L44)</f>
        <v>6</v>
      </c>
      <c r="D44" s="34">
        <v>6</v>
      </c>
      <c r="E44" s="48"/>
      <c r="F44" s="50"/>
      <c r="G44" s="50"/>
      <c r="H44" s="50"/>
      <c r="I44" s="50"/>
      <c r="J44" s="50"/>
      <c r="K44" s="50"/>
      <c r="L44" s="51"/>
    </row>
    <row r="45" spans="1:12" ht="14.1" customHeight="1" x14ac:dyDescent="0.25">
      <c r="A45" s="40">
        <v>1435941</v>
      </c>
      <c r="B45" s="14" t="s">
        <v>139</v>
      </c>
      <c r="C45" s="35">
        <f>SUM(D45:L45)</f>
        <v>20</v>
      </c>
      <c r="D45" s="34">
        <v>10</v>
      </c>
      <c r="E45" s="48">
        <v>10</v>
      </c>
      <c r="F45" s="50"/>
      <c r="G45" s="50"/>
      <c r="H45" s="50"/>
      <c r="I45" s="50"/>
      <c r="J45" s="50"/>
      <c r="K45" s="50"/>
      <c r="L45" s="51"/>
    </row>
    <row r="46" spans="1:12" ht="14.1" customHeight="1" x14ac:dyDescent="0.25">
      <c r="A46" s="40">
        <v>1435898</v>
      </c>
      <c r="B46" s="17" t="s">
        <v>74</v>
      </c>
      <c r="C46" s="35">
        <f>SUM(D46:L46)</f>
        <v>1600</v>
      </c>
      <c r="D46" s="34">
        <v>1550</v>
      </c>
      <c r="E46" s="48">
        <v>50</v>
      </c>
      <c r="F46" s="50"/>
      <c r="G46" s="50"/>
      <c r="H46" s="50"/>
      <c r="I46" s="50"/>
      <c r="J46" s="50"/>
      <c r="K46" s="50"/>
      <c r="L46" s="51"/>
    </row>
    <row r="47" spans="1:12" ht="14.1" customHeight="1" x14ac:dyDescent="0.25">
      <c r="A47" s="40">
        <v>1434841</v>
      </c>
      <c r="B47" s="17" t="s">
        <v>75</v>
      </c>
      <c r="C47" s="35">
        <f>SUM(D47:L47)</f>
        <v>10</v>
      </c>
      <c r="D47" s="34">
        <v>8</v>
      </c>
      <c r="E47" s="48">
        <v>2</v>
      </c>
      <c r="F47" s="50"/>
      <c r="G47" s="50"/>
      <c r="H47" s="50"/>
      <c r="I47" s="50"/>
      <c r="J47" s="50"/>
      <c r="K47" s="50"/>
      <c r="L47" s="51"/>
    </row>
    <row r="48" spans="1:12" ht="14.1" customHeight="1" x14ac:dyDescent="0.25">
      <c r="A48" s="40">
        <v>1435125</v>
      </c>
      <c r="B48" s="17" t="s">
        <v>133</v>
      </c>
      <c r="C48" s="35">
        <f>SUM(D48:L48)</f>
        <v>1220</v>
      </c>
      <c r="D48" s="34">
        <v>1200</v>
      </c>
      <c r="E48" s="48">
        <v>20</v>
      </c>
      <c r="F48" s="50"/>
      <c r="G48" s="50"/>
      <c r="H48" s="50"/>
      <c r="I48" s="50"/>
      <c r="J48" s="50"/>
      <c r="K48" s="50"/>
      <c r="L48" s="51"/>
    </row>
    <row r="49" spans="1:12" ht="14.1" customHeight="1" x14ac:dyDescent="0.25">
      <c r="A49" s="40">
        <v>1447460</v>
      </c>
      <c r="B49" s="17" t="s">
        <v>134</v>
      </c>
      <c r="C49" s="35">
        <f>SUM(D49:L49)</f>
        <v>3</v>
      </c>
      <c r="D49" s="34">
        <v>3</v>
      </c>
      <c r="E49" s="48"/>
      <c r="F49" s="50"/>
      <c r="G49" s="50"/>
      <c r="H49" s="50"/>
      <c r="I49" s="50"/>
      <c r="J49" s="50"/>
      <c r="K49" s="50"/>
      <c r="L49" s="51"/>
    </row>
    <row r="50" spans="1:12" ht="14.1" customHeight="1" x14ac:dyDescent="0.25">
      <c r="A50" s="40">
        <v>1434367</v>
      </c>
      <c r="B50" s="17" t="s">
        <v>76</v>
      </c>
      <c r="C50" s="35">
        <f>SUM(D50:L50)</f>
        <v>8</v>
      </c>
      <c r="D50" s="34">
        <v>8</v>
      </c>
      <c r="E50" s="48"/>
      <c r="F50" s="50"/>
      <c r="G50" s="50"/>
      <c r="H50" s="50"/>
      <c r="I50" s="50"/>
      <c r="J50" s="50"/>
      <c r="K50" s="50"/>
      <c r="L50" s="51"/>
    </row>
    <row r="51" spans="1:12" ht="14.1" customHeight="1" x14ac:dyDescent="0.25">
      <c r="A51" s="40">
        <v>1436030</v>
      </c>
      <c r="B51" s="17" t="s">
        <v>178</v>
      </c>
      <c r="C51" s="35">
        <f>SUM(D51:L51)</f>
        <v>2</v>
      </c>
      <c r="D51" s="34">
        <v>2</v>
      </c>
      <c r="E51" s="48"/>
      <c r="F51" s="50"/>
      <c r="G51" s="50"/>
      <c r="H51" s="50"/>
      <c r="I51" s="50"/>
      <c r="J51" s="50"/>
      <c r="K51" s="50"/>
      <c r="L51" s="51"/>
    </row>
    <row r="52" spans="1:12" ht="14.1" customHeight="1" x14ac:dyDescent="0.25">
      <c r="A52" s="40">
        <v>1434812</v>
      </c>
      <c r="B52" s="17" t="s">
        <v>77</v>
      </c>
      <c r="C52" s="35">
        <f>SUM(D52:L52)</f>
        <v>5</v>
      </c>
      <c r="D52" s="34">
        <v>5</v>
      </c>
      <c r="E52" s="48"/>
      <c r="F52" s="50"/>
      <c r="G52" s="50"/>
      <c r="H52" s="50"/>
      <c r="I52" s="50"/>
      <c r="J52" s="50"/>
      <c r="K52" s="50"/>
      <c r="L52" s="51"/>
    </row>
    <row r="53" spans="1:12" ht="14.1" customHeight="1" x14ac:dyDescent="0.25">
      <c r="A53" s="40">
        <v>1435438</v>
      </c>
      <c r="B53" s="14" t="s">
        <v>78</v>
      </c>
      <c r="C53" s="35">
        <f>SUM(D53:L53)</f>
        <v>4</v>
      </c>
      <c r="D53" s="34">
        <v>4</v>
      </c>
      <c r="E53" s="48"/>
      <c r="F53" s="50"/>
      <c r="G53" s="50"/>
      <c r="H53" s="50"/>
      <c r="I53" s="50"/>
      <c r="J53" s="50"/>
      <c r="K53" s="50"/>
      <c r="L53" s="51"/>
    </row>
    <row r="54" spans="1:12" ht="14.1" customHeight="1" x14ac:dyDescent="0.25">
      <c r="A54" s="40">
        <v>1435763</v>
      </c>
      <c r="B54" s="14" t="s">
        <v>79</v>
      </c>
      <c r="C54" s="35">
        <f>SUM(D54:L54)</f>
        <v>50</v>
      </c>
      <c r="D54" s="34">
        <v>50</v>
      </c>
      <c r="E54" s="48"/>
      <c r="F54" s="50"/>
      <c r="G54" s="50"/>
      <c r="H54" s="50"/>
      <c r="I54" s="50"/>
      <c r="J54" s="50"/>
      <c r="K54" s="50"/>
      <c r="L54" s="51"/>
    </row>
    <row r="55" spans="1:12" ht="14.1" customHeight="1" x14ac:dyDescent="0.25">
      <c r="A55" s="40">
        <v>1435616</v>
      </c>
      <c r="B55" s="14" t="s">
        <v>80</v>
      </c>
      <c r="C55" s="35">
        <f>SUM(D55:L55)</f>
        <v>3</v>
      </c>
      <c r="D55" s="34">
        <v>2</v>
      </c>
      <c r="E55" s="48">
        <v>1</v>
      </c>
      <c r="F55" s="50"/>
      <c r="G55" s="50"/>
      <c r="H55" s="50"/>
      <c r="I55" s="50"/>
      <c r="J55" s="50"/>
      <c r="K55" s="50"/>
      <c r="L55" s="51"/>
    </row>
    <row r="56" spans="1:12" ht="14.1" customHeight="1" x14ac:dyDescent="0.25">
      <c r="A56" s="40">
        <v>1434380</v>
      </c>
      <c r="B56" s="14" t="s">
        <v>81</v>
      </c>
      <c r="C56" s="35">
        <f>SUM(D56:L56)</f>
        <v>5</v>
      </c>
      <c r="D56" s="34">
        <v>4</v>
      </c>
      <c r="E56" s="48">
        <v>1</v>
      </c>
      <c r="F56" s="50"/>
      <c r="G56" s="50"/>
      <c r="H56" s="50"/>
      <c r="I56" s="50"/>
      <c r="J56" s="50"/>
      <c r="K56" s="50"/>
      <c r="L56" s="51"/>
    </row>
    <row r="57" spans="1:12" ht="14.1" customHeight="1" x14ac:dyDescent="0.25">
      <c r="A57" s="40">
        <v>1433965</v>
      </c>
      <c r="B57" s="14" t="s">
        <v>82</v>
      </c>
      <c r="C57" s="35">
        <f>SUM(D57:L57)</f>
        <v>65</v>
      </c>
      <c r="D57" s="34">
        <v>65</v>
      </c>
      <c r="E57" s="48"/>
      <c r="F57" s="50"/>
      <c r="G57" s="50"/>
      <c r="H57" s="50"/>
      <c r="I57" s="50"/>
      <c r="J57" s="50"/>
      <c r="K57" s="50"/>
      <c r="L57" s="51"/>
    </row>
    <row r="58" spans="1:12" ht="14.1" customHeight="1" x14ac:dyDescent="0.25">
      <c r="A58" s="40">
        <v>1434002</v>
      </c>
      <c r="B58" s="14" t="s">
        <v>83</v>
      </c>
      <c r="C58" s="35">
        <f>SUM(D58:L58)</f>
        <v>16</v>
      </c>
      <c r="D58" s="34">
        <v>16</v>
      </c>
      <c r="E58" s="48"/>
      <c r="F58" s="50"/>
      <c r="G58" s="50"/>
      <c r="H58" s="50"/>
      <c r="I58" s="50"/>
      <c r="J58" s="50"/>
      <c r="K58" s="50"/>
      <c r="L58" s="51"/>
    </row>
    <row r="59" spans="1:12" ht="14.1" customHeight="1" x14ac:dyDescent="0.25">
      <c r="A59" s="40">
        <v>1434083</v>
      </c>
      <c r="B59" s="14" t="s">
        <v>84</v>
      </c>
      <c r="C59" s="35">
        <f>SUM(D59:L59)</f>
        <v>70</v>
      </c>
      <c r="D59" s="34">
        <v>70</v>
      </c>
      <c r="E59" s="48"/>
      <c r="F59" s="50"/>
      <c r="G59" s="50"/>
      <c r="H59" s="50"/>
      <c r="I59" s="50"/>
      <c r="J59" s="50"/>
      <c r="K59" s="50"/>
      <c r="L59" s="51"/>
    </row>
    <row r="60" spans="1:12" ht="14.1" customHeight="1" x14ac:dyDescent="0.25">
      <c r="A60" s="40">
        <v>1434025</v>
      </c>
      <c r="B60" s="14" t="s">
        <v>85</v>
      </c>
      <c r="C60" s="35">
        <f>SUM(D60:L60)</f>
        <v>30</v>
      </c>
      <c r="D60" s="34">
        <v>30</v>
      </c>
      <c r="E60" s="48"/>
      <c r="F60" s="50"/>
      <c r="G60" s="50"/>
      <c r="H60" s="50"/>
      <c r="I60" s="50"/>
      <c r="J60" s="50"/>
      <c r="K60" s="50"/>
      <c r="L60" s="51"/>
    </row>
    <row r="61" spans="1:12" ht="14.1" customHeight="1" x14ac:dyDescent="0.25">
      <c r="A61" s="40">
        <v>1434031</v>
      </c>
      <c r="B61" s="14" t="s">
        <v>86</v>
      </c>
      <c r="C61" s="35">
        <f>SUM(D61:L61)</f>
        <v>28</v>
      </c>
      <c r="D61" s="34">
        <v>28</v>
      </c>
      <c r="E61" s="48"/>
      <c r="F61" s="50"/>
      <c r="G61" s="50"/>
      <c r="H61" s="50"/>
      <c r="I61" s="50"/>
      <c r="J61" s="50"/>
      <c r="K61" s="50"/>
      <c r="L61" s="51"/>
    </row>
    <row r="62" spans="1:12" ht="14.1" customHeight="1" x14ac:dyDescent="0.25">
      <c r="A62" s="40">
        <v>1434048</v>
      </c>
      <c r="B62" s="14" t="s">
        <v>87</v>
      </c>
      <c r="C62" s="35">
        <f>SUM(D62:L62)</f>
        <v>7</v>
      </c>
      <c r="D62" s="34">
        <v>7</v>
      </c>
      <c r="E62" s="48"/>
      <c r="F62" s="50"/>
      <c r="G62" s="50"/>
      <c r="H62" s="50"/>
      <c r="I62" s="50"/>
      <c r="J62" s="50"/>
      <c r="K62" s="50"/>
      <c r="L62" s="51"/>
    </row>
    <row r="63" spans="1:12" ht="14.1" customHeight="1" x14ac:dyDescent="0.25">
      <c r="A63" s="40">
        <v>1434054</v>
      </c>
      <c r="B63" s="14" t="s">
        <v>88</v>
      </c>
      <c r="C63" s="35">
        <f>SUM(D63:L63)</f>
        <v>7</v>
      </c>
      <c r="D63" s="34">
        <v>7</v>
      </c>
      <c r="E63" s="48"/>
      <c r="F63" s="50"/>
      <c r="G63" s="50"/>
      <c r="H63" s="50"/>
      <c r="I63" s="50"/>
      <c r="J63" s="50"/>
      <c r="K63" s="50"/>
      <c r="L63" s="51"/>
    </row>
    <row r="64" spans="1:12" ht="14.1" customHeight="1" x14ac:dyDescent="0.25">
      <c r="A64" s="40">
        <v>1434060</v>
      </c>
      <c r="B64" s="14" t="s">
        <v>89</v>
      </c>
      <c r="C64" s="35">
        <f>SUM(D64:L64)</f>
        <v>37</v>
      </c>
      <c r="D64" s="34">
        <v>37</v>
      </c>
      <c r="E64" s="48"/>
      <c r="F64" s="50"/>
      <c r="G64" s="50"/>
      <c r="H64" s="50"/>
      <c r="I64" s="50"/>
      <c r="J64" s="50"/>
      <c r="K64" s="50"/>
      <c r="L64" s="51"/>
    </row>
    <row r="65" spans="1:12" ht="14.1" customHeight="1" x14ac:dyDescent="0.25">
      <c r="A65" s="40">
        <v>1434077</v>
      </c>
      <c r="B65" s="14" t="s">
        <v>90</v>
      </c>
      <c r="C65" s="35">
        <f>SUM(D65:L65)</f>
        <v>40</v>
      </c>
      <c r="D65" s="34">
        <v>40</v>
      </c>
      <c r="E65" s="48"/>
      <c r="F65" s="50"/>
      <c r="G65" s="50"/>
      <c r="H65" s="50"/>
      <c r="I65" s="50"/>
      <c r="J65" s="50"/>
      <c r="K65" s="50"/>
      <c r="L65" s="51"/>
    </row>
    <row r="66" spans="1:12" ht="14.1" customHeight="1" x14ac:dyDescent="0.25">
      <c r="A66" s="40">
        <v>1433764</v>
      </c>
      <c r="B66" s="14" t="s">
        <v>91</v>
      </c>
      <c r="C66" s="35">
        <f>SUM(D66:L66)</f>
        <v>5</v>
      </c>
      <c r="D66" s="34">
        <v>5</v>
      </c>
      <c r="E66" s="48"/>
      <c r="F66" s="50"/>
      <c r="G66" s="50"/>
      <c r="H66" s="50"/>
      <c r="I66" s="50"/>
      <c r="J66" s="50"/>
      <c r="K66" s="50"/>
      <c r="L66" s="51"/>
    </row>
    <row r="67" spans="1:12" ht="14.1" customHeight="1" x14ac:dyDescent="0.25">
      <c r="A67" s="40">
        <v>1433758</v>
      </c>
      <c r="B67" s="14" t="s">
        <v>92</v>
      </c>
      <c r="C67" s="35">
        <f>SUM(D67:L67)</f>
        <v>4</v>
      </c>
      <c r="D67" s="34">
        <v>4</v>
      </c>
      <c r="E67" s="48"/>
      <c r="F67" s="50"/>
      <c r="G67" s="50"/>
      <c r="H67" s="50"/>
      <c r="I67" s="50"/>
      <c r="J67" s="50"/>
      <c r="K67" s="50"/>
      <c r="L67" s="51"/>
    </row>
    <row r="68" spans="1:12" ht="14.1" customHeight="1" x14ac:dyDescent="0.25">
      <c r="A68" s="40">
        <v>1433936</v>
      </c>
      <c r="B68" s="14" t="s">
        <v>93</v>
      </c>
      <c r="C68" s="35">
        <f>SUM(D68:L68)</f>
        <v>8</v>
      </c>
      <c r="D68" s="34">
        <v>7</v>
      </c>
      <c r="E68" s="48">
        <v>1</v>
      </c>
      <c r="F68" s="50"/>
      <c r="G68" s="50"/>
      <c r="H68" s="50"/>
      <c r="I68" s="50"/>
      <c r="J68" s="50"/>
      <c r="K68" s="50"/>
      <c r="L68" s="51"/>
    </row>
    <row r="69" spans="1:12" ht="14.1" customHeight="1" x14ac:dyDescent="0.25">
      <c r="A69" s="40">
        <v>1435674</v>
      </c>
      <c r="B69" s="14" t="s">
        <v>94</v>
      </c>
      <c r="C69" s="35">
        <f>SUM(D69:L69)</f>
        <v>12</v>
      </c>
      <c r="D69" s="34">
        <v>12</v>
      </c>
      <c r="E69" s="48"/>
      <c r="F69" s="50"/>
      <c r="G69" s="50"/>
      <c r="H69" s="50"/>
      <c r="I69" s="50"/>
      <c r="J69" s="50"/>
      <c r="K69" s="50"/>
      <c r="L69" s="51"/>
    </row>
    <row r="70" spans="1:12" ht="14.1" customHeight="1" x14ac:dyDescent="0.25">
      <c r="A70" s="40">
        <v>1435480</v>
      </c>
      <c r="B70" s="14" t="s">
        <v>95</v>
      </c>
      <c r="C70" s="35">
        <f>SUM(D70:L70)</f>
        <v>13</v>
      </c>
      <c r="D70" s="34">
        <v>13</v>
      </c>
      <c r="E70" s="48"/>
      <c r="F70" s="50"/>
      <c r="G70" s="50"/>
      <c r="H70" s="50"/>
      <c r="I70" s="50"/>
      <c r="J70" s="50"/>
      <c r="K70" s="50"/>
      <c r="L70" s="51"/>
    </row>
    <row r="71" spans="1:12" ht="14.1" customHeight="1" x14ac:dyDescent="0.25">
      <c r="A71" s="40">
        <v>1430895</v>
      </c>
      <c r="B71" s="14" t="s">
        <v>147</v>
      </c>
      <c r="C71" s="35">
        <f t="shared" ref="C71:C129" si="0">SUM(D71:L71)</f>
        <v>4</v>
      </c>
      <c r="D71" s="34">
        <v>4</v>
      </c>
      <c r="E71" s="48"/>
      <c r="F71" s="50"/>
      <c r="G71" s="50"/>
      <c r="H71" s="50"/>
      <c r="I71" s="50"/>
      <c r="J71" s="50"/>
      <c r="K71" s="50"/>
      <c r="L71" s="51"/>
    </row>
    <row r="72" spans="1:12" ht="14.1" customHeight="1" x14ac:dyDescent="0.25">
      <c r="A72" s="40">
        <v>1434976</v>
      </c>
      <c r="B72" s="14" t="s">
        <v>96</v>
      </c>
      <c r="C72" s="35">
        <f t="shared" si="0"/>
        <v>2420</v>
      </c>
      <c r="D72" s="34">
        <v>2400</v>
      </c>
      <c r="E72" s="48">
        <v>20</v>
      </c>
      <c r="F72" s="50"/>
      <c r="G72" s="50"/>
      <c r="H72" s="50"/>
      <c r="I72" s="50"/>
      <c r="J72" s="50"/>
      <c r="K72" s="50"/>
      <c r="L72" s="51"/>
    </row>
    <row r="73" spans="1:12" ht="14.1" customHeight="1" x14ac:dyDescent="0.25">
      <c r="A73" s="40">
        <v>1434893</v>
      </c>
      <c r="B73" s="14" t="s">
        <v>97</v>
      </c>
      <c r="C73" s="35">
        <f t="shared" si="0"/>
        <v>250</v>
      </c>
      <c r="D73" s="34">
        <v>250</v>
      </c>
      <c r="E73" s="48"/>
      <c r="F73" s="50"/>
      <c r="G73" s="50"/>
      <c r="H73" s="50"/>
      <c r="I73" s="50"/>
      <c r="J73" s="50"/>
      <c r="K73" s="50"/>
      <c r="L73" s="51"/>
    </row>
    <row r="74" spans="1:12" ht="14.1" customHeight="1" x14ac:dyDescent="0.25">
      <c r="A74" s="40">
        <v>1434670</v>
      </c>
      <c r="B74" s="14" t="s">
        <v>98</v>
      </c>
      <c r="C74" s="35">
        <f t="shared" si="0"/>
        <v>4</v>
      </c>
      <c r="D74" s="34">
        <v>4</v>
      </c>
      <c r="E74" s="48"/>
      <c r="F74" s="50"/>
      <c r="G74" s="50"/>
      <c r="H74" s="50"/>
      <c r="I74" s="50"/>
      <c r="J74" s="50"/>
      <c r="K74" s="50"/>
      <c r="L74" s="51"/>
    </row>
    <row r="75" spans="1:12" ht="14.1" customHeight="1" x14ac:dyDescent="0.25">
      <c r="A75" s="40">
        <v>1435450</v>
      </c>
      <c r="B75" s="14" t="s">
        <v>99</v>
      </c>
      <c r="C75" s="35">
        <f t="shared" si="0"/>
        <v>2</v>
      </c>
      <c r="D75" s="34">
        <v>2</v>
      </c>
      <c r="E75" s="48"/>
      <c r="F75" s="50"/>
      <c r="G75" s="50"/>
      <c r="H75" s="50"/>
      <c r="I75" s="50"/>
      <c r="J75" s="50"/>
      <c r="K75" s="50"/>
      <c r="L75" s="51"/>
    </row>
    <row r="76" spans="1:12" ht="14.1" customHeight="1" x14ac:dyDescent="0.25">
      <c r="A76" s="40">
        <v>1434574</v>
      </c>
      <c r="B76" s="14" t="s">
        <v>100</v>
      </c>
      <c r="C76" s="35">
        <f t="shared" si="0"/>
        <v>1810</v>
      </c>
      <c r="D76" s="34">
        <v>1800</v>
      </c>
      <c r="E76" s="48">
        <v>10</v>
      </c>
      <c r="F76" s="50"/>
      <c r="G76" s="50"/>
      <c r="H76" s="50"/>
      <c r="I76" s="50"/>
      <c r="J76" s="50"/>
      <c r="K76" s="50"/>
      <c r="L76" s="51"/>
    </row>
    <row r="77" spans="1:12" ht="14.1" customHeight="1" x14ac:dyDescent="0.25">
      <c r="A77" s="40">
        <v>1434433</v>
      </c>
      <c r="B77" s="14" t="s">
        <v>101</v>
      </c>
      <c r="C77" s="35">
        <f t="shared" si="0"/>
        <v>1000</v>
      </c>
      <c r="D77" s="34">
        <v>1000</v>
      </c>
      <c r="E77" s="48"/>
      <c r="F77" s="50"/>
      <c r="G77" s="50"/>
      <c r="H77" s="50"/>
      <c r="I77" s="50"/>
      <c r="J77" s="50"/>
      <c r="K77" s="50"/>
      <c r="L77" s="51"/>
    </row>
    <row r="78" spans="1:12" ht="14.1" customHeight="1" x14ac:dyDescent="0.25">
      <c r="A78" s="40">
        <v>1435131</v>
      </c>
      <c r="B78" s="14" t="s">
        <v>102</v>
      </c>
      <c r="C78" s="35">
        <f t="shared" si="0"/>
        <v>9</v>
      </c>
      <c r="D78" s="34">
        <v>8</v>
      </c>
      <c r="E78" s="48">
        <v>1</v>
      </c>
      <c r="F78" s="50"/>
      <c r="G78" s="50"/>
      <c r="H78" s="50"/>
      <c r="I78" s="50"/>
      <c r="J78" s="50"/>
      <c r="K78" s="50"/>
      <c r="L78" s="51"/>
    </row>
    <row r="79" spans="1:12" ht="14.1" customHeight="1" x14ac:dyDescent="0.25">
      <c r="A79" s="40">
        <v>1435148</v>
      </c>
      <c r="B79" s="14" t="s">
        <v>148</v>
      </c>
      <c r="C79" s="35">
        <f t="shared" si="0"/>
        <v>27</v>
      </c>
      <c r="D79" s="34">
        <v>27</v>
      </c>
      <c r="E79" s="48"/>
      <c r="F79" s="50"/>
      <c r="G79" s="50"/>
      <c r="H79" s="50"/>
      <c r="I79" s="50"/>
      <c r="J79" s="50"/>
      <c r="K79" s="50"/>
      <c r="L79" s="51"/>
    </row>
    <row r="80" spans="1:12" ht="14.1" customHeight="1" x14ac:dyDescent="0.25">
      <c r="A80" s="40">
        <v>1434901</v>
      </c>
      <c r="B80" s="14" t="s">
        <v>103</v>
      </c>
      <c r="C80" s="35">
        <f t="shared" si="0"/>
        <v>5</v>
      </c>
      <c r="D80" s="34">
        <v>5</v>
      </c>
      <c r="E80" s="48"/>
      <c r="F80" s="50"/>
      <c r="G80" s="50"/>
      <c r="H80" s="50"/>
      <c r="I80" s="50"/>
      <c r="J80" s="50"/>
      <c r="K80" s="50"/>
      <c r="L80" s="51"/>
    </row>
    <row r="81" spans="1:12" ht="14.1" customHeight="1" x14ac:dyDescent="0.25">
      <c r="A81" s="40">
        <v>1433698</v>
      </c>
      <c r="B81" s="14" t="s">
        <v>104</v>
      </c>
      <c r="C81" s="35">
        <f t="shared" si="0"/>
        <v>33</v>
      </c>
      <c r="D81" s="34">
        <v>31</v>
      </c>
      <c r="E81" s="48">
        <v>2</v>
      </c>
      <c r="F81" s="50"/>
      <c r="G81" s="50"/>
      <c r="H81" s="50"/>
      <c r="I81" s="50"/>
      <c r="J81" s="50"/>
      <c r="K81" s="50"/>
      <c r="L81" s="51"/>
    </row>
    <row r="82" spans="1:12" ht="14.1" customHeight="1" x14ac:dyDescent="0.25">
      <c r="A82" s="40">
        <v>1433787</v>
      </c>
      <c r="B82" s="14" t="s">
        <v>142</v>
      </c>
      <c r="C82" s="35">
        <f t="shared" si="0"/>
        <v>130</v>
      </c>
      <c r="D82" s="34">
        <v>120</v>
      </c>
      <c r="E82" s="48">
        <v>10</v>
      </c>
      <c r="F82" s="50"/>
      <c r="G82" s="50"/>
      <c r="H82" s="50"/>
      <c r="I82" s="50"/>
      <c r="J82" s="50"/>
      <c r="K82" s="50"/>
      <c r="L82" s="51"/>
    </row>
    <row r="83" spans="1:12" ht="14.1" customHeight="1" x14ac:dyDescent="0.25">
      <c r="A83" s="40">
        <v>1433793</v>
      </c>
      <c r="B83" s="14" t="s">
        <v>143</v>
      </c>
      <c r="C83" s="35">
        <f t="shared" si="0"/>
        <v>130</v>
      </c>
      <c r="D83" s="34">
        <v>120</v>
      </c>
      <c r="E83" s="48">
        <v>10</v>
      </c>
      <c r="F83" s="50"/>
      <c r="G83" s="50"/>
      <c r="H83" s="50"/>
      <c r="I83" s="50"/>
      <c r="J83" s="50"/>
      <c r="K83" s="50"/>
      <c r="L83" s="51"/>
    </row>
    <row r="84" spans="1:12" ht="14.1" customHeight="1" x14ac:dyDescent="0.25">
      <c r="A84" s="40">
        <v>1433801</v>
      </c>
      <c r="B84" s="14" t="s">
        <v>144</v>
      </c>
      <c r="C84" s="35">
        <f t="shared" si="0"/>
        <v>130</v>
      </c>
      <c r="D84" s="34">
        <v>120</v>
      </c>
      <c r="E84" s="48">
        <v>10</v>
      </c>
      <c r="F84" s="50"/>
      <c r="G84" s="50"/>
      <c r="H84" s="50"/>
      <c r="I84" s="50"/>
      <c r="J84" s="50"/>
      <c r="K84" s="50"/>
      <c r="L84" s="51"/>
    </row>
    <row r="85" spans="1:12" ht="14.1" customHeight="1" x14ac:dyDescent="0.25">
      <c r="A85" s="40">
        <v>1433681</v>
      </c>
      <c r="B85" s="14" t="s">
        <v>105</v>
      </c>
      <c r="C85" s="35">
        <f t="shared" si="0"/>
        <v>4980</v>
      </c>
      <c r="D85" s="34">
        <v>4900</v>
      </c>
      <c r="E85" s="48">
        <v>80</v>
      </c>
      <c r="F85" s="50"/>
      <c r="G85" s="50"/>
      <c r="H85" s="50"/>
      <c r="I85" s="50"/>
      <c r="J85" s="50"/>
      <c r="K85" s="50"/>
      <c r="L85" s="51"/>
    </row>
    <row r="86" spans="1:12" ht="14.1" customHeight="1" x14ac:dyDescent="0.25">
      <c r="A86" s="40">
        <v>1435042</v>
      </c>
      <c r="B86" s="14" t="s">
        <v>106</v>
      </c>
      <c r="C86" s="35">
        <f t="shared" si="0"/>
        <v>4</v>
      </c>
      <c r="D86" s="34">
        <v>2</v>
      </c>
      <c r="E86" s="48">
        <v>2</v>
      </c>
      <c r="F86" s="50"/>
      <c r="G86" s="50"/>
      <c r="H86" s="50"/>
      <c r="I86" s="50"/>
      <c r="J86" s="50"/>
      <c r="K86" s="50"/>
      <c r="L86" s="51"/>
    </row>
    <row r="87" spans="1:12" ht="14.1" customHeight="1" x14ac:dyDescent="0.25">
      <c r="A87" s="40">
        <v>1434605</v>
      </c>
      <c r="B87" s="14" t="s">
        <v>180</v>
      </c>
      <c r="C87" s="35">
        <f t="shared" si="0"/>
        <v>10</v>
      </c>
      <c r="D87" s="34">
        <v>10</v>
      </c>
      <c r="E87" s="48"/>
      <c r="F87" s="50"/>
      <c r="G87" s="50"/>
      <c r="H87" s="50"/>
      <c r="I87" s="50"/>
      <c r="J87" s="50"/>
      <c r="K87" s="50"/>
      <c r="L87" s="51"/>
    </row>
    <row r="88" spans="1:12" ht="14.1" customHeight="1" x14ac:dyDescent="0.25">
      <c r="A88" s="40">
        <v>1434628</v>
      </c>
      <c r="B88" s="14" t="s">
        <v>181</v>
      </c>
      <c r="C88" s="35">
        <f t="shared" si="0"/>
        <v>10</v>
      </c>
      <c r="D88" s="34">
        <v>10</v>
      </c>
      <c r="E88" s="48"/>
      <c r="F88" s="50"/>
      <c r="G88" s="50"/>
      <c r="H88" s="50"/>
      <c r="I88" s="50"/>
      <c r="J88" s="50"/>
      <c r="K88" s="50"/>
      <c r="L88" s="51"/>
    </row>
    <row r="89" spans="1:12" ht="14.1" customHeight="1" x14ac:dyDescent="0.25">
      <c r="A89" s="40">
        <v>1434634</v>
      </c>
      <c r="B89" s="14" t="s">
        <v>182</v>
      </c>
      <c r="C89" s="35">
        <f t="shared" si="0"/>
        <v>10</v>
      </c>
      <c r="D89" s="34">
        <v>10</v>
      </c>
      <c r="E89" s="48"/>
      <c r="F89" s="50"/>
      <c r="G89" s="50"/>
      <c r="H89" s="50"/>
      <c r="I89" s="50"/>
      <c r="J89" s="50"/>
      <c r="K89" s="50"/>
      <c r="L89" s="51"/>
    </row>
    <row r="90" spans="1:12" ht="14.1" customHeight="1" x14ac:dyDescent="0.25">
      <c r="A90" s="40">
        <v>1434640</v>
      </c>
      <c r="B90" s="14" t="s">
        <v>183</v>
      </c>
      <c r="C90" s="35">
        <f t="shared" si="0"/>
        <v>10</v>
      </c>
      <c r="D90" s="34">
        <v>10</v>
      </c>
      <c r="E90" s="48"/>
      <c r="F90" s="50"/>
      <c r="G90" s="50"/>
      <c r="H90" s="50"/>
      <c r="I90" s="50"/>
      <c r="J90" s="50"/>
      <c r="K90" s="50"/>
      <c r="L90" s="51"/>
    </row>
    <row r="91" spans="1:12" ht="14.1" customHeight="1" x14ac:dyDescent="0.25">
      <c r="A91" s="40">
        <v>1434657</v>
      </c>
      <c r="B91" s="14" t="s">
        <v>184</v>
      </c>
      <c r="C91" s="35">
        <f t="shared" si="0"/>
        <v>10</v>
      </c>
      <c r="D91" s="34">
        <v>10</v>
      </c>
      <c r="E91" s="48"/>
      <c r="F91" s="50"/>
      <c r="G91" s="50"/>
      <c r="H91" s="50"/>
      <c r="I91" s="50"/>
      <c r="J91" s="50"/>
      <c r="K91" s="50"/>
      <c r="L91" s="51"/>
    </row>
    <row r="92" spans="1:12" ht="14.1" customHeight="1" x14ac:dyDescent="0.25">
      <c r="A92" s="40">
        <v>1434597</v>
      </c>
      <c r="B92" s="14" t="s">
        <v>185</v>
      </c>
      <c r="C92" s="35">
        <f t="shared" si="0"/>
        <v>20</v>
      </c>
      <c r="D92" s="34">
        <v>20</v>
      </c>
      <c r="E92" s="48"/>
      <c r="F92" s="50"/>
      <c r="G92" s="50"/>
      <c r="H92" s="50"/>
      <c r="I92" s="50"/>
      <c r="J92" s="50"/>
      <c r="K92" s="50"/>
      <c r="L92" s="51"/>
    </row>
    <row r="93" spans="1:12" ht="14.1" customHeight="1" x14ac:dyDescent="0.25">
      <c r="A93" s="40">
        <v>1435237</v>
      </c>
      <c r="B93" s="14" t="s">
        <v>107</v>
      </c>
      <c r="C93" s="35">
        <f t="shared" si="0"/>
        <v>600</v>
      </c>
      <c r="D93" s="34">
        <v>600</v>
      </c>
      <c r="E93" s="48"/>
      <c r="F93" s="50"/>
      <c r="G93" s="50"/>
      <c r="H93" s="50"/>
      <c r="I93" s="50"/>
      <c r="J93" s="50"/>
      <c r="K93" s="50"/>
      <c r="L93" s="51"/>
    </row>
    <row r="94" spans="1:12" ht="14.1" customHeight="1" x14ac:dyDescent="0.25">
      <c r="A94" s="40">
        <v>1435243</v>
      </c>
      <c r="B94" s="14" t="s">
        <v>108</v>
      </c>
      <c r="C94" s="35">
        <f t="shared" si="0"/>
        <v>900</v>
      </c>
      <c r="D94" s="34">
        <v>900</v>
      </c>
      <c r="E94" s="48"/>
      <c r="F94" s="50"/>
      <c r="G94" s="50"/>
      <c r="H94" s="50"/>
      <c r="I94" s="50"/>
      <c r="J94" s="50"/>
      <c r="K94" s="50"/>
      <c r="L94" s="51"/>
    </row>
    <row r="95" spans="1:12" ht="14.1" customHeight="1" x14ac:dyDescent="0.25">
      <c r="A95" s="40">
        <v>1435645</v>
      </c>
      <c r="B95" s="14" t="s">
        <v>109</v>
      </c>
      <c r="C95" s="35">
        <f t="shared" si="0"/>
        <v>2700</v>
      </c>
      <c r="D95" s="34">
        <v>2700</v>
      </c>
      <c r="E95" s="48"/>
      <c r="F95" s="50"/>
      <c r="G95" s="50"/>
      <c r="H95" s="50"/>
      <c r="I95" s="50"/>
      <c r="J95" s="50"/>
      <c r="K95" s="50"/>
      <c r="L95" s="51"/>
    </row>
    <row r="96" spans="1:12" ht="14.1" customHeight="1" x14ac:dyDescent="0.25">
      <c r="A96" s="40">
        <v>1435250</v>
      </c>
      <c r="B96" s="14" t="s">
        <v>110</v>
      </c>
      <c r="C96" s="35">
        <f t="shared" si="0"/>
        <v>500</v>
      </c>
      <c r="D96" s="34">
        <v>500</v>
      </c>
      <c r="E96" s="48"/>
      <c r="F96" s="50"/>
      <c r="G96" s="50"/>
      <c r="H96" s="50"/>
      <c r="I96" s="50"/>
      <c r="J96" s="50"/>
      <c r="K96" s="50"/>
      <c r="L96" s="51"/>
    </row>
    <row r="97" spans="1:12" ht="14.1" customHeight="1" x14ac:dyDescent="0.25">
      <c r="A97" s="40">
        <v>1435266</v>
      </c>
      <c r="B97" s="14" t="s">
        <v>111</v>
      </c>
      <c r="C97" s="35">
        <f t="shared" si="0"/>
        <v>100</v>
      </c>
      <c r="D97" s="34">
        <v>100</v>
      </c>
      <c r="E97" s="48"/>
      <c r="F97" s="50"/>
      <c r="G97" s="50"/>
      <c r="H97" s="50"/>
      <c r="I97" s="50"/>
      <c r="J97" s="50"/>
      <c r="K97" s="50"/>
      <c r="L97" s="51"/>
    </row>
    <row r="98" spans="1:12" ht="14.1" customHeight="1" x14ac:dyDescent="0.25">
      <c r="A98" s="40">
        <v>1434611</v>
      </c>
      <c r="B98" s="14" t="s">
        <v>112</v>
      </c>
      <c r="C98" s="35">
        <f t="shared" si="0"/>
        <v>5</v>
      </c>
      <c r="D98" s="34">
        <v>5</v>
      </c>
      <c r="E98" s="48"/>
      <c r="F98" s="50"/>
      <c r="G98" s="50"/>
      <c r="H98" s="50"/>
      <c r="I98" s="50"/>
      <c r="J98" s="50"/>
      <c r="K98" s="50"/>
      <c r="L98" s="51"/>
    </row>
    <row r="99" spans="1:12" ht="14.1" customHeight="1" x14ac:dyDescent="0.25">
      <c r="A99" s="40">
        <v>1434947</v>
      </c>
      <c r="B99" s="14" t="s">
        <v>113</v>
      </c>
      <c r="C99" s="35">
        <f t="shared" si="0"/>
        <v>6</v>
      </c>
      <c r="D99" s="34">
        <v>6</v>
      </c>
      <c r="E99" s="48"/>
      <c r="F99" s="50"/>
      <c r="G99" s="50"/>
      <c r="H99" s="50"/>
      <c r="I99" s="50"/>
      <c r="J99" s="50"/>
      <c r="K99" s="50"/>
      <c r="L99" s="51"/>
    </row>
    <row r="100" spans="1:12" ht="14.1" customHeight="1" x14ac:dyDescent="0.25">
      <c r="A100" s="40">
        <v>1434953</v>
      </c>
      <c r="B100" s="14" t="s">
        <v>114</v>
      </c>
      <c r="C100" s="35">
        <f t="shared" si="0"/>
        <v>3</v>
      </c>
      <c r="D100" s="34">
        <v>3</v>
      </c>
      <c r="E100" s="48"/>
      <c r="F100" s="50"/>
      <c r="G100" s="50"/>
      <c r="H100" s="50"/>
      <c r="I100" s="50"/>
      <c r="J100" s="50"/>
      <c r="K100" s="50"/>
      <c r="L100" s="51"/>
    </row>
    <row r="101" spans="1:12" ht="14.1" customHeight="1" x14ac:dyDescent="0.25">
      <c r="A101" s="40">
        <v>1435639</v>
      </c>
      <c r="B101" s="14" t="s">
        <v>179</v>
      </c>
      <c r="C101" s="35">
        <f t="shared" si="0"/>
        <v>3</v>
      </c>
      <c r="D101" s="34">
        <v>3</v>
      </c>
      <c r="E101" s="48"/>
      <c r="F101" s="50"/>
      <c r="G101" s="50"/>
      <c r="H101" s="50"/>
      <c r="I101" s="50"/>
      <c r="J101" s="50"/>
      <c r="K101" s="50"/>
      <c r="L101" s="51"/>
    </row>
    <row r="102" spans="1:12" ht="14.1" customHeight="1" x14ac:dyDescent="0.25">
      <c r="A102" s="40">
        <v>1435881</v>
      </c>
      <c r="B102" s="14" t="s">
        <v>115</v>
      </c>
      <c r="C102" s="35">
        <f t="shared" si="0"/>
        <v>7</v>
      </c>
      <c r="D102" s="34">
        <v>7</v>
      </c>
      <c r="E102" s="48"/>
      <c r="F102" s="50"/>
      <c r="G102" s="50"/>
      <c r="H102" s="50"/>
      <c r="I102" s="50"/>
      <c r="J102" s="50"/>
      <c r="K102" s="50"/>
      <c r="L102" s="51"/>
    </row>
    <row r="103" spans="1:12" ht="14.1" customHeight="1" x14ac:dyDescent="0.25">
      <c r="A103" s="40">
        <v>1447401</v>
      </c>
      <c r="B103" s="14" t="s">
        <v>140</v>
      </c>
      <c r="C103" s="35">
        <f t="shared" si="0"/>
        <v>5</v>
      </c>
      <c r="D103" s="34">
        <v>4</v>
      </c>
      <c r="E103" s="48">
        <v>1</v>
      </c>
      <c r="F103" s="50"/>
      <c r="G103" s="50"/>
      <c r="H103" s="50"/>
      <c r="I103" s="50"/>
      <c r="J103" s="50"/>
      <c r="K103" s="50"/>
      <c r="L103" s="51"/>
    </row>
    <row r="104" spans="1:12" ht="14.1" customHeight="1" x14ac:dyDescent="0.25">
      <c r="A104" s="40">
        <v>1446324</v>
      </c>
      <c r="B104" s="14" t="s">
        <v>186</v>
      </c>
      <c r="C104" s="35">
        <f t="shared" si="0"/>
        <v>18</v>
      </c>
      <c r="D104" s="34">
        <v>17</v>
      </c>
      <c r="E104" s="48">
        <v>1</v>
      </c>
      <c r="F104" s="50"/>
      <c r="G104" s="50"/>
      <c r="H104" s="50"/>
      <c r="I104" s="50"/>
      <c r="J104" s="50"/>
      <c r="K104" s="50"/>
      <c r="L104" s="51"/>
    </row>
    <row r="105" spans="1:12" ht="14.1" customHeight="1" x14ac:dyDescent="0.25">
      <c r="A105" s="40">
        <v>1434887</v>
      </c>
      <c r="B105" s="14" t="s">
        <v>116</v>
      </c>
      <c r="C105" s="35">
        <f t="shared" si="0"/>
        <v>8000</v>
      </c>
      <c r="D105" s="34">
        <v>8000</v>
      </c>
      <c r="E105" s="48"/>
      <c r="F105" s="50"/>
      <c r="G105" s="50"/>
      <c r="H105" s="50"/>
      <c r="I105" s="50"/>
      <c r="J105" s="50"/>
      <c r="K105" s="50"/>
      <c r="L105" s="51"/>
    </row>
    <row r="106" spans="1:12" ht="14.1" customHeight="1" x14ac:dyDescent="0.25">
      <c r="A106" s="40">
        <v>1434203</v>
      </c>
      <c r="B106" s="14" t="s">
        <v>117</v>
      </c>
      <c r="C106" s="35">
        <f t="shared" si="0"/>
        <v>11</v>
      </c>
      <c r="D106" s="34">
        <v>11</v>
      </c>
      <c r="E106" s="48"/>
      <c r="F106" s="50"/>
      <c r="G106" s="50"/>
      <c r="H106" s="50"/>
      <c r="I106" s="50"/>
      <c r="J106" s="50"/>
      <c r="K106" s="50"/>
      <c r="L106" s="51"/>
    </row>
    <row r="107" spans="1:12" ht="14.1" customHeight="1" x14ac:dyDescent="0.25">
      <c r="A107" s="40">
        <v>1433907</v>
      </c>
      <c r="B107" s="14" t="s">
        <v>118</v>
      </c>
      <c r="C107" s="35">
        <f t="shared" si="0"/>
        <v>5</v>
      </c>
      <c r="D107" s="34">
        <v>5</v>
      </c>
      <c r="E107" s="48"/>
      <c r="F107" s="50"/>
      <c r="G107" s="50"/>
      <c r="H107" s="50"/>
      <c r="I107" s="50"/>
      <c r="J107" s="50"/>
      <c r="K107" s="50"/>
      <c r="L107" s="51"/>
    </row>
    <row r="108" spans="1:12" ht="14.1" customHeight="1" x14ac:dyDescent="0.25">
      <c r="A108" s="40">
        <v>1433913</v>
      </c>
      <c r="B108" s="14" t="s">
        <v>119</v>
      </c>
      <c r="C108" s="35">
        <f t="shared" si="0"/>
        <v>5</v>
      </c>
      <c r="D108" s="34">
        <v>5</v>
      </c>
      <c r="E108" s="48"/>
      <c r="F108" s="50"/>
      <c r="G108" s="50"/>
      <c r="H108" s="50"/>
      <c r="I108" s="50"/>
      <c r="J108" s="50"/>
      <c r="K108" s="50"/>
      <c r="L108" s="51"/>
    </row>
    <row r="109" spans="1:12" ht="14.1" customHeight="1" x14ac:dyDescent="0.25">
      <c r="A109" s="40">
        <v>1433920</v>
      </c>
      <c r="B109" s="14" t="s">
        <v>120</v>
      </c>
      <c r="C109" s="35">
        <f t="shared" si="0"/>
        <v>5</v>
      </c>
      <c r="D109" s="34">
        <v>5</v>
      </c>
      <c r="E109" s="48"/>
      <c r="F109" s="50"/>
      <c r="G109" s="50"/>
      <c r="H109" s="50"/>
      <c r="I109" s="50"/>
      <c r="J109" s="50"/>
      <c r="K109" s="50"/>
      <c r="L109" s="51"/>
    </row>
    <row r="110" spans="1:12" ht="14.1" customHeight="1" x14ac:dyDescent="0.25">
      <c r="A110" s="40">
        <v>1435361</v>
      </c>
      <c r="B110" s="14" t="s">
        <v>150</v>
      </c>
      <c r="C110" s="35">
        <f t="shared" si="0"/>
        <v>1.5</v>
      </c>
      <c r="D110" s="34">
        <v>1.5</v>
      </c>
      <c r="E110" s="48"/>
      <c r="F110" s="50"/>
      <c r="G110" s="50"/>
      <c r="H110" s="50"/>
      <c r="I110" s="50"/>
      <c r="J110" s="50"/>
      <c r="K110" s="50"/>
      <c r="L110" s="51"/>
    </row>
    <row r="111" spans="1:12" ht="14.1" customHeight="1" x14ac:dyDescent="0.25">
      <c r="A111" s="40">
        <v>1434781</v>
      </c>
      <c r="B111" s="14" t="s">
        <v>121</v>
      </c>
      <c r="C111" s="35">
        <f t="shared" si="0"/>
        <v>10</v>
      </c>
      <c r="D111" s="34">
        <v>10</v>
      </c>
      <c r="E111" s="48"/>
      <c r="F111" s="50"/>
      <c r="G111" s="50"/>
      <c r="H111" s="50"/>
      <c r="I111" s="50"/>
      <c r="J111" s="50"/>
      <c r="K111" s="50"/>
      <c r="L111" s="51"/>
    </row>
    <row r="112" spans="1:12" ht="14.1" customHeight="1" x14ac:dyDescent="0.25">
      <c r="A112" s="40">
        <v>1434798</v>
      </c>
      <c r="B112" s="14" t="s">
        <v>122</v>
      </c>
      <c r="C112" s="35">
        <f t="shared" si="0"/>
        <v>10</v>
      </c>
      <c r="D112" s="34">
        <v>10</v>
      </c>
      <c r="E112" s="48"/>
      <c r="F112" s="50"/>
      <c r="G112" s="50"/>
      <c r="H112" s="50"/>
      <c r="I112" s="50"/>
      <c r="J112" s="50"/>
      <c r="K112" s="50"/>
      <c r="L112" s="51"/>
    </row>
    <row r="113" spans="1:12" ht="14.1" customHeight="1" x14ac:dyDescent="0.25">
      <c r="A113" s="40">
        <v>1434806</v>
      </c>
      <c r="B113" s="14" t="s">
        <v>123</v>
      </c>
      <c r="C113" s="35">
        <f t="shared" si="0"/>
        <v>10</v>
      </c>
      <c r="D113" s="34">
        <v>10</v>
      </c>
      <c r="E113" s="48"/>
      <c r="F113" s="50"/>
      <c r="G113" s="50"/>
      <c r="H113" s="50"/>
      <c r="I113" s="50"/>
      <c r="J113" s="50"/>
      <c r="K113" s="50"/>
      <c r="L113" s="51"/>
    </row>
    <row r="114" spans="1:12" ht="14.1" customHeight="1" x14ac:dyDescent="0.25">
      <c r="A114" s="40">
        <v>1434752</v>
      </c>
      <c r="B114" s="14" t="s">
        <v>124</v>
      </c>
      <c r="C114" s="35">
        <f t="shared" si="0"/>
        <v>46</v>
      </c>
      <c r="D114" s="34">
        <v>41</v>
      </c>
      <c r="E114" s="48">
        <v>5</v>
      </c>
      <c r="F114" s="50"/>
      <c r="G114" s="50"/>
      <c r="H114" s="50"/>
      <c r="I114" s="50"/>
      <c r="J114" s="50"/>
      <c r="K114" s="50"/>
      <c r="L114" s="51"/>
    </row>
    <row r="115" spans="1:12" ht="14.1" customHeight="1" x14ac:dyDescent="0.25">
      <c r="A115" s="40">
        <v>1434440</v>
      </c>
      <c r="B115" s="14" t="s">
        <v>125</v>
      </c>
      <c r="C115" s="35">
        <f t="shared" si="0"/>
        <v>4</v>
      </c>
      <c r="D115" s="34">
        <v>4</v>
      </c>
      <c r="E115" s="48"/>
      <c r="F115" s="50"/>
      <c r="G115" s="50"/>
      <c r="H115" s="50"/>
      <c r="I115" s="50"/>
      <c r="J115" s="50"/>
      <c r="K115" s="50"/>
      <c r="L115" s="51"/>
    </row>
    <row r="116" spans="1:12" ht="14.1" customHeight="1" x14ac:dyDescent="0.25">
      <c r="A116" s="40">
        <v>1434746</v>
      </c>
      <c r="B116" s="14" t="s">
        <v>126</v>
      </c>
      <c r="C116" s="35">
        <f t="shared" si="0"/>
        <v>4</v>
      </c>
      <c r="D116" s="34">
        <v>4</v>
      </c>
      <c r="E116" s="48"/>
      <c r="F116" s="50"/>
      <c r="G116" s="50"/>
      <c r="H116" s="50"/>
      <c r="I116" s="50"/>
      <c r="J116" s="50"/>
      <c r="K116" s="50"/>
      <c r="L116" s="51"/>
    </row>
    <row r="117" spans="1:12" ht="14.1" customHeight="1" x14ac:dyDescent="0.25">
      <c r="A117" s="40">
        <v>1434769</v>
      </c>
      <c r="B117" s="14" t="s">
        <v>127</v>
      </c>
      <c r="C117" s="35">
        <f t="shared" si="0"/>
        <v>4</v>
      </c>
      <c r="D117" s="34">
        <v>4</v>
      </c>
      <c r="E117" s="48"/>
      <c r="F117" s="50"/>
      <c r="G117" s="50"/>
      <c r="H117" s="50"/>
      <c r="I117" s="50"/>
      <c r="J117" s="50"/>
      <c r="K117" s="50"/>
      <c r="L117" s="51"/>
    </row>
    <row r="118" spans="1:12" ht="14.1" customHeight="1" x14ac:dyDescent="0.25">
      <c r="A118" s="40">
        <v>1434456</v>
      </c>
      <c r="B118" s="14" t="s">
        <v>128</v>
      </c>
      <c r="C118" s="35">
        <f t="shared" si="0"/>
        <v>4</v>
      </c>
      <c r="D118" s="34">
        <v>4</v>
      </c>
      <c r="E118" s="48"/>
      <c r="F118" s="50"/>
      <c r="G118" s="50"/>
      <c r="H118" s="50"/>
      <c r="I118" s="50"/>
      <c r="J118" s="50"/>
      <c r="K118" s="50"/>
      <c r="L118" s="51"/>
    </row>
    <row r="119" spans="1:12" ht="14.1" customHeight="1" x14ac:dyDescent="0.25">
      <c r="A119" s="40">
        <v>1434829</v>
      </c>
      <c r="B119" s="14" t="s">
        <v>129</v>
      </c>
      <c r="C119" s="35">
        <f t="shared" si="0"/>
        <v>25</v>
      </c>
      <c r="D119" s="34">
        <v>5</v>
      </c>
      <c r="E119" s="48">
        <v>20</v>
      </c>
      <c r="F119" s="50"/>
      <c r="G119" s="50"/>
      <c r="H119" s="50"/>
      <c r="I119" s="50"/>
      <c r="J119" s="50"/>
      <c r="K119" s="50"/>
      <c r="L119" s="51"/>
    </row>
    <row r="120" spans="1:12" ht="14.1" customHeight="1" x14ac:dyDescent="0.25">
      <c r="A120" s="40">
        <v>1434835</v>
      </c>
      <c r="B120" s="14" t="s">
        <v>130</v>
      </c>
      <c r="C120" s="35">
        <f t="shared" si="0"/>
        <v>25</v>
      </c>
      <c r="D120" s="34">
        <v>5</v>
      </c>
      <c r="E120" s="48">
        <v>20</v>
      </c>
      <c r="F120" s="50"/>
      <c r="G120" s="50"/>
      <c r="H120" s="50"/>
      <c r="I120" s="50"/>
      <c r="J120" s="50"/>
      <c r="K120" s="50"/>
      <c r="L120" s="51"/>
    </row>
    <row r="121" spans="1:12" ht="14.1" customHeight="1" x14ac:dyDescent="0.25">
      <c r="A121" s="40">
        <v>1435728</v>
      </c>
      <c r="B121" s="14" t="s">
        <v>153</v>
      </c>
      <c r="C121" s="35">
        <f t="shared" si="0"/>
        <v>8</v>
      </c>
      <c r="D121" s="34">
        <v>8</v>
      </c>
      <c r="E121" s="48"/>
      <c r="F121" s="50"/>
      <c r="G121" s="50"/>
      <c r="H121" s="50"/>
      <c r="I121" s="50"/>
      <c r="J121" s="50"/>
      <c r="K121" s="50"/>
      <c r="L121" s="51"/>
    </row>
    <row r="122" spans="1:12" ht="14.1" customHeight="1" x14ac:dyDescent="0.25">
      <c r="A122" s="40">
        <v>1436308</v>
      </c>
      <c r="B122" s="14" t="s">
        <v>154</v>
      </c>
      <c r="C122" s="35">
        <f t="shared" si="0"/>
        <v>6</v>
      </c>
      <c r="D122" s="34">
        <v>6</v>
      </c>
      <c r="E122" s="48"/>
      <c r="F122" s="50"/>
      <c r="G122" s="50"/>
      <c r="H122" s="50"/>
      <c r="I122" s="50"/>
      <c r="J122" s="50"/>
      <c r="K122" s="50"/>
      <c r="L122" s="51"/>
    </row>
    <row r="123" spans="1:12" ht="14.1" customHeight="1" x14ac:dyDescent="0.25">
      <c r="A123" s="40">
        <v>1436314</v>
      </c>
      <c r="B123" s="14" t="s">
        <v>155</v>
      </c>
      <c r="C123" s="35">
        <f t="shared" si="0"/>
        <v>6</v>
      </c>
      <c r="D123" s="34">
        <v>6</v>
      </c>
      <c r="E123" s="48"/>
      <c r="F123" s="50"/>
      <c r="G123" s="50"/>
      <c r="H123" s="50"/>
      <c r="I123" s="50"/>
      <c r="J123" s="50"/>
      <c r="K123" s="50"/>
      <c r="L123" s="51"/>
    </row>
    <row r="124" spans="1:12" ht="14.1" customHeight="1" x14ac:dyDescent="0.25">
      <c r="A124" s="40">
        <v>1436337</v>
      </c>
      <c r="B124" s="14" t="s">
        <v>156</v>
      </c>
      <c r="C124" s="35">
        <f t="shared" si="0"/>
        <v>6</v>
      </c>
      <c r="D124" s="34">
        <v>6</v>
      </c>
      <c r="E124" s="48"/>
      <c r="F124" s="50"/>
      <c r="G124" s="50"/>
      <c r="H124" s="50"/>
      <c r="I124" s="50"/>
      <c r="J124" s="50"/>
      <c r="K124" s="50"/>
      <c r="L124" s="51"/>
    </row>
    <row r="125" spans="1:12" ht="14.1" customHeight="1" x14ac:dyDescent="0.25">
      <c r="A125" s="40">
        <v>1436320</v>
      </c>
      <c r="B125" s="14" t="s">
        <v>157</v>
      </c>
      <c r="C125" s="35">
        <f t="shared" si="0"/>
        <v>6</v>
      </c>
      <c r="D125" s="34">
        <v>6</v>
      </c>
      <c r="E125" s="48"/>
      <c r="F125" s="50"/>
      <c r="G125" s="50"/>
      <c r="H125" s="50"/>
      <c r="I125" s="50"/>
      <c r="J125" s="50"/>
      <c r="K125" s="50"/>
      <c r="L125" s="51"/>
    </row>
    <row r="126" spans="1:12" ht="14.1" customHeight="1" x14ac:dyDescent="0.25">
      <c r="A126" s="40">
        <v>1435740</v>
      </c>
      <c r="B126" s="14" t="s">
        <v>152</v>
      </c>
      <c r="C126" s="35">
        <f t="shared" si="0"/>
        <v>9</v>
      </c>
      <c r="D126" s="34">
        <v>9</v>
      </c>
      <c r="E126" s="48"/>
      <c r="F126" s="50"/>
      <c r="G126" s="50"/>
      <c r="H126" s="50"/>
      <c r="I126" s="50"/>
      <c r="J126" s="50"/>
      <c r="K126" s="50"/>
      <c r="L126" s="51"/>
    </row>
    <row r="127" spans="1:12" ht="14.1" customHeight="1" x14ac:dyDescent="0.25">
      <c r="A127" s="40">
        <v>1435757</v>
      </c>
      <c r="B127" s="14" t="s">
        <v>135</v>
      </c>
      <c r="C127" s="35">
        <f t="shared" si="0"/>
        <v>1</v>
      </c>
      <c r="D127" s="34">
        <v>1</v>
      </c>
      <c r="E127" s="48"/>
      <c r="F127" s="50"/>
      <c r="G127" s="50"/>
      <c r="H127" s="50"/>
      <c r="I127" s="50"/>
      <c r="J127" s="50"/>
      <c r="K127" s="50"/>
      <c r="L127" s="51"/>
    </row>
    <row r="128" spans="1:12" ht="14.1" customHeight="1" x14ac:dyDescent="0.25">
      <c r="A128" s="40">
        <v>1435088</v>
      </c>
      <c r="B128" s="14" t="s">
        <v>136</v>
      </c>
      <c r="C128" s="35">
        <f t="shared" si="0"/>
        <v>1</v>
      </c>
      <c r="D128" s="34">
        <v>1</v>
      </c>
      <c r="E128" s="48"/>
      <c r="F128" s="50"/>
      <c r="G128" s="50"/>
      <c r="H128" s="50"/>
      <c r="I128" s="50"/>
      <c r="J128" s="50"/>
      <c r="K128" s="50"/>
      <c r="L128" s="51"/>
    </row>
    <row r="129" spans="1:12" ht="14.1" customHeight="1" thickBot="1" x14ac:dyDescent="0.3">
      <c r="A129" s="41">
        <v>1434373</v>
      </c>
      <c r="B129" s="42" t="s">
        <v>131</v>
      </c>
      <c r="C129" s="43">
        <f t="shared" si="0"/>
        <v>32</v>
      </c>
      <c r="D129" s="44">
        <v>32</v>
      </c>
      <c r="E129" s="49"/>
      <c r="F129" s="52"/>
      <c r="G129" s="52"/>
      <c r="H129" s="52"/>
      <c r="I129" s="52"/>
      <c r="J129" s="52"/>
      <c r="K129" s="52"/>
      <c r="L129" s="53"/>
    </row>
  </sheetData>
  <mergeCells count="2">
    <mergeCell ref="A4:G4"/>
    <mergeCell ref="A1:L2"/>
  </mergeCells>
  <printOptions horizontalCentered="1"/>
  <pageMargins left="0.39370078740157483" right="0.39370078740157483" top="0.31645833333333334" bottom="0.39370078740157483" header="0.19685039370078741" footer="0.19685039370078741"/>
  <pageSetup paperSize="9" scale="62" orientation="portrait" copies="2" r:id="rId1"/>
  <headerFooter alignWithMargins="0">
    <oddFooter>&amp;L&amp;"Arial Narrow,Normal" &amp;CCS DHA 2017-009 
MAPA - Consommables pour soins dentaires&amp;R&amp;P/&amp;N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E14" sqref="E14"/>
    </sheetView>
  </sheetViews>
  <sheetFormatPr baseColWidth="10" defaultRowHeight="13.5" x14ac:dyDescent="0.25"/>
  <cols>
    <col min="1" max="1" width="13.42578125" style="6" customWidth="1"/>
    <col min="2" max="2" width="34.85546875" style="5" customWidth="1"/>
    <col min="3" max="3" width="20.140625" style="8" customWidth="1"/>
    <col min="4" max="4" width="19" style="7" customWidth="1"/>
    <col min="5" max="5" width="14" style="5" customWidth="1"/>
    <col min="6" max="6" width="14.7109375" style="5" customWidth="1"/>
    <col min="7" max="7" width="14" style="5" customWidth="1"/>
    <col min="8" max="8" width="17.7109375" style="11" customWidth="1"/>
    <col min="9" max="9" width="16.140625" style="5" customWidth="1"/>
    <col min="10" max="10" width="13.140625" style="5" customWidth="1"/>
    <col min="11" max="11" width="19.85546875" style="5" customWidth="1"/>
    <col min="12" max="12" width="14.7109375" style="5" customWidth="1"/>
    <col min="13" max="13" width="15.5703125" style="5" customWidth="1"/>
    <col min="14" max="16384" width="11.42578125" style="5"/>
  </cols>
  <sheetData>
    <row r="1" spans="1:13" s="2" customFormat="1" ht="21.75" customHeight="1" x14ac:dyDescent="0.25">
      <c r="A1" s="47" t="s">
        <v>173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s="2" customFormat="1" ht="57.7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14.25" customHeight="1" x14ac:dyDescent="0.25">
      <c r="A3" s="19"/>
      <c r="B3" s="20"/>
      <c r="C3" s="19"/>
      <c r="D3" s="19"/>
      <c r="E3" s="19"/>
      <c r="G3" s="21"/>
    </row>
    <row r="4" spans="1:13" ht="25.5" customHeight="1" x14ac:dyDescent="0.25">
      <c r="A4" s="1" t="s">
        <v>175</v>
      </c>
      <c r="B4" s="1"/>
      <c r="C4" s="1"/>
      <c r="D4" s="1"/>
      <c r="E4" s="1"/>
      <c r="F4" s="1"/>
      <c r="G4" s="1"/>
    </row>
    <row r="5" spans="1:13" ht="10.5" customHeight="1" thickBot="1" x14ac:dyDescent="0.3">
      <c r="A5" s="46"/>
      <c r="B5" s="46"/>
      <c r="C5" s="46"/>
      <c r="D5" s="46"/>
      <c r="E5" s="46"/>
      <c r="F5" s="46"/>
      <c r="G5" s="46"/>
    </row>
    <row r="6" spans="1:13" ht="67.5" customHeight="1" x14ac:dyDescent="0.25">
      <c r="A6" s="24" t="s">
        <v>44</v>
      </c>
      <c r="B6" s="25" t="s">
        <v>171</v>
      </c>
      <c r="C6" s="25" t="s">
        <v>172</v>
      </c>
      <c r="D6" s="36" t="s">
        <v>161</v>
      </c>
      <c r="E6" s="22" t="s">
        <v>162</v>
      </c>
      <c r="F6" s="22" t="s">
        <v>164</v>
      </c>
      <c r="G6" s="22" t="s">
        <v>163</v>
      </c>
      <c r="H6" s="22" t="s">
        <v>165</v>
      </c>
      <c r="I6" s="22" t="s">
        <v>166</v>
      </c>
      <c r="J6" s="22" t="s">
        <v>167</v>
      </c>
      <c r="K6" s="22" t="s">
        <v>168</v>
      </c>
      <c r="L6" s="22" t="s">
        <v>169</v>
      </c>
      <c r="M6" s="23" t="s">
        <v>170</v>
      </c>
    </row>
    <row r="7" spans="1:13" ht="15" customHeight="1" x14ac:dyDescent="0.25">
      <c r="A7" s="26">
        <v>1432820</v>
      </c>
      <c r="B7" s="9" t="s">
        <v>45</v>
      </c>
      <c r="C7" s="10" t="s">
        <v>1</v>
      </c>
      <c r="D7" s="32">
        <f>SUM(E7:M7)</f>
        <v>2</v>
      </c>
      <c r="E7" s="30">
        <v>2</v>
      </c>
      <c r="F7" s="54"/>
      <c r="G7" s="54"/>
      <c r="H7" s="54"/>
      <c r="I7" s="54"/>
      <c r="J7" s="54"/>
      <c r="K7" s="54"/>
      <c r="L7" s="54"/>
      <c r="M7" s="55"/>
    </row>
    <row r="8" spans="1:13" ht="15" customHeight="1" x14ac:dyDescent="0.25">
      <c r="A8" s="26">
        <v>1432836</v>
      </c>
      <c r="B8" s="9"/>
      <c r="C8" s="10" t="s">
        <v>2</v>
      </c>
      <c r="D8" s="32">
        <f t="shared" ref="D8:D44" si="0">SUM(E8:M8)</f>
        <v>2</v>
      </c>
      <c r="E8" s="30">
        <v>2</v>
      </c>
      <c r="F8" s="54"/>
      <c r="G8" s="54"/>
      <c r="H8" s="54"/>
      <c r="I8" s="54"/>
      <c r="J8" s="54"/>
      <c r="K8" s="54"/>
      <c r="L8" s="54"/>
      <c r="M8" s="55"/>
    </row>
    <row r="9" spans="1:13" ht="15" customHeight="1" x14ac:dyDescent="0.25">
      <c r="A9" s="26">
        <v>6409279</v>
      </c>
      <c r="B9" s="9"/>
      <c r="C9" s="10" t="s">
        <v>3</v>
      </c>
      <c r="D9" s="32">
        <f t="shared" si="0"/>
        <v>2</v>
      </c>
      <c r="E9" s="30">
        <v>2</v>
      </c>
      <c r="F9" s="54"/>
      <c r="G9" s="54"/>
      <c r="H9" s="54"/>
      <c r="I9" s="54"/>
      <c r="J9" s="54"/>
      <c r="K9" s="54"/>
      <c r="L9" s="54"/>
      <c r="M9" s="55"/>
    </row>
    <row r="10" spans="1:13" ht="15" customHeight="1" x14ac:dyDescent="0.25">
      <c r="A10" s="26">
        <v>1436136</v>
      </c>
      <c r="B10" s="9" t="s">
        <v>15</v>
      </c>
      <c r="C10" s="10" t="s">
        <v>4</v>
      </c>
      <c r="D10" s="32">
        <v>35</v>
      </c>
      <c r="E10" s="30">
        <v>35</v>
      </c>
      <c r="F10" s="54"/>
      <c r="G10" s="54"/>
      <c r="H10" s="54"/>
      <c r="I10" s="54"/>
      <c r="J10" s="54"/>
      <c r="K10" s="54"/>
      <c r="L10" s="54"/>
      <c r="M10" s="55"/>
    </row>
    <row r="11" spans="1:13" ht="15" customHeight="1" x14ac:dyDescent="0.25">
      <c r="A11" s="26">
        <v>1436120</v>
      </c>
      <c r="B11" s="9"/>
      <c r="C11" s="10" t="s">
        <v>5</v>
      </c>
      <c r="D11" s="32">
        <f t="shared" si="0"/>
        <v>2</v>
      </c>
      <c r="E11" s="30">
        <v>2</v>
      </c>
      <c r="F11" s="54"/>
      <c r="G11" s="54"/>
      <c r="H11" s="54"/>
      <c r="I11" s="54"/>
      <c r="J11" s="54"/>
      <c r="K11" s="54"/>
      <c r="L11" s="54"/>
      <c r="M11" s="55"/>
    </row>
    <row r="12" spans="1:13" ht="15" customHeight="1" x14ac:dyDescent="0.25">
      <c r="A12" s="26">
        <v>1301910</v>
      </c>
      <c r="B12" s="9"/>
      <c r="C12" s="10" t="s">
        <v>6</v>
      </c>
      <c r="D12" s="32">
        <f t="shared" si="0"/>
        <v>2</v>
      </c>
      <c r="E12" s="30">
        <v>2</v>
      </c>
      <c r="F12" s="54"/>
      <c r="G12" s="54"/>
      <c r="H12" s="54"/>
      <c r="I12" s="54"/>
      <c r="J12" s="54"/>
      <c r="K12" s="54"/>
      <c r="L12" s="54"/>
      <c r="M12" s="55"/>
    </row>
    <row r="13" spans="1:13" ht="15" x14ac:dyDescent="0.25">
      <c r="A13" s="26">
        <v>1441953</v>
      </c>
      <c r="B13" s="9"/>
      <c r="C13" s="10" t="s">
        <v>7</v>
      </c>
      <c r="D13" s="32">
        <f t="shared" si="0"/>
        <v>3</v>
      </c>
      <c r="E13" s="30">
        <v>3</v>
      </c>
      <c r="F13" s="54"/>
      <c r="G13" s="54"/>
      <c r="H13" s="54"/>
      <c r="I13" s="54"/>
      <c r="J13" s="54"/>
      <c r="K13" s="54"/>
      <c r="L13" s="54"/>
      <c r="M13" s="55"/>
    </row>
    <row r="14" spans="1:13" ht="15" x14ac:dyDescent="0.25">
      <c r="A14" s="26">
        <v>6439659</v>
      </c>
      <c r="B14" s="9"/>
      <c r="C14" s="10" t="s">
        <v>8</v>
      </c>
      <c r="D14" s="32">
        <f t="shared" si="0"/>
        <v>2</v>
      </c>
      <c r="E14" s="30">
        <v>2</v>
      </c>
      <c r="F14" s="54"/>
      <c r="G14" s="54"/>
      <c r="H14" s="54"/>
      <c r="I14" s="54"/>
      <c r="J14" s="54"/>
      <c r="K14" s="54"/>
      <c r="L14" s="54"/>
      <c r="M14" s="55"/>
    </row>
    <row r="15" spans="1:13" ht="15" x14ac:dyDescent="0.25">
      <c r="A15" s="26">
        <v>6439719</v>
      </c>
      <c r="B15" s="9"/>
      <c r="C15" s="10" t="s">
        <v>46</v>
      </c>
      <c r="D15" s="32">
        <f t="shared" si="0"/>
        <v>3</v>
      </c>
      <c r="E15" s="30">
        <v>3</v>
      </c>
      <c r="F15" s="54"/>
      <c r="G15" s="54"/>
      <c r="H15" s="54"/>
      <c r="I15" s="54"/>
      <c r="J15" s="54"/>
      <c r="K15" s="54"/>
      <c r="L15" s="54"/>
      <c r="M15" s="55"/>
    </row>
    <row r="16" spans="1:13" ht="15" x14ac:dyDescent="0.25">
      <c r="A16" s="26">
        <v>1301927</v>
      </c>
      <c r="B16" s="9"/>
      <c r="C16" s="10" t="s">
        <v>9</v>
      </c>
      <c r="D16" s="32">
        <f t="shared" si="0"/>
        <v>7</v>
      </c>
      <c r="E16" s="30">
        <v>7</v>
      </c>
      <c r="F16" s="54"/>
      <c r="G16" s="54"/>
      <c r="H16" s="54"/>
      <c r="I16" s="54"/>
      <c r="J16" s="54"/>
      <c r="K16" s="54"/>
      <c r="L16" s="54"/>
      <c r="M16" s="55"/>
    </row>
    <row r="17" spans="1:13" ht="15" x14ac:dyDescent="0.25">
      <c r="A17" s="26">
        <v>1290075</v>
      </c>
      <c r="B17" s="9"/>
      <c r="C17" s="10" t="s">
        <v>10</v>
      </c>
      <c r="D17" s="32">
        <f t="shared" si="0"/>
        <v>2</v>
      </c>
      <c r="E17" s="30">
        <v>2</v>
      </c>
      <c r="F17" s="54"/>
      <c r="G17" s="56"/>
      <c r="H17" s="54"/>
      <c r="I17" s="54"/>
      <c r="J17" s="54"/>
      <c r="K17" s="54"/>
      <c r="L17" s="54"/>
      <c r="M17" s="55"/>
    </row>
    <row r="18" spans="1:13" ht="15" x14ac:dyDescent="0.25">
      <c r="A18" s="26">
        <v>6408179</v>
      </c>
      <c r="B18" s="9"/>
      <c r="C18" s="10" t="s">
        <v>11</v>
      </c>
      <c r="D18" s="32">
        <f t="shared" si="0"/>
        <v>2</v>
      </c>
      <c r="E18" s="30">
        <v>2</v>
      </c>
      <c r="F18" s="54"/>
      <c r="G18" s="54"/>
      <c r="H18" s="54"/>
      <c r="I18" s="54"/>
      <c r="J18" s="54"/>
      <c r="K18" s="54"/>
      <c r="L18" s="54"/>
      <c r="M18" s="55"/>
    </row>
    <row r="19" spans="1:13" ht="15" x14ac:dyDescent="0.25">
      <c r="A19" s="26">
        <v>6409606</v>
      </c>
      <c r="B19" s="9"/>
      <c r="C19" s="10" t="s">
        <v>12</v>
      </c>
      <c r="D19" s="32">
        <f t="shared" si="0"/>
        <v>2</v>
      </c>
      <c r="E19" s="30">
        <v>2</v>
      </c>
      <c r="F19" s="54"/>
      <c r="G19" s="54"/>
      <c r="H19" s="54"/>
      <c r="I19" s="54"/>
      <c r="J19" s="54"/>
      <c r="K19" s="54"/>
      <c r="L19" s="54"/>
      <c r="M19" s="55"/>
    </row>
    <row r="20" spans="1:13" ht="15" x14ac:dyDescent="0.25">
      <c r="A20" s="26">
        <v>1381843</v>
      </c>
      <c r="B20" s="9"/>
      <c r="C20" s="10" t="s">
        <v>13</v>
      </c>
      <c r="D20" s="32">
        <f t="shared" si="0"/>
        <v>2</v>
      </c>
      <c r="E20" s="30">
        <v>2</v>
      </c>
      <c r="F20" s="54"/>
      <c r="G20" s="54"/>
      <c r="H20" s="54"/>
      <c r="I20" s="54"/>
      <c r="J20" s="54"/>
      <c r="K20" s="54"/>
      <c r="L20" s="54"/>
      <c r="M20" s="55"/>
    </row>
    <row r="21" spans="1:13" ht="15" x14ac:dyDescent="0.25">
      <c r="A21" s="26">
        <v>6439582</v>
      </c>
      <c r="B21" s="9" t="s">
        <v>14</v>
      </c>
      <c r="C21" s="10" t="s">
        <v>16</v>
      </c>
      <c r="D21" s="32">
        <f t="shared" si="0"/>
        <v>2</v>
      </c>
      <c r="E21" s="30">
        <v>2</v>
      </c>
      <c r="F21" s="54"/>
      <c r="G21" s="54"/>
      <c r="H21" s="54"/>
      <c r="I21" s="54"/>
      <c r="J21" s="54"/>
      <c r="K21" s="54"/>
      <c r="L21" s="54"/>
      <c r="M21" s="55"/>
    </row>
    <row r="22" spans="1:13" ht="15" x14ac:dyDescent="0.25">
      <c r="A22" s="26">
        <v>1300276</v>
      </c>
      <c r="B22" s="9" t="s">
        <v>17</v>
      </c>
      <c r="C22" s="10" t="s">
        <v>18</v>
      </c>
      <c r="D22" s="32">
        <f t="shared" si="0"/>
        <v>2</v>
      </c>
      <c r="E22" s="30">
        <v>2</v>
      </c>
      <c r="F22" s="54"/>
      <c r="G22" s="54"/>
      <c r="H22" s="54"/>
      <c r="I22" s="54"/>
      <c r="J22" s="54"/>
      <c r="K22" s="54"/>
      <c r="L22" s="54"/>
      <c r="M22" s="55"/>
    </row>
    <row r="23" spans="1:13" ht="15" x14ac:dyDescent="0.25">
      <c r="A23" s="26">
        <v>1405383</v>
      </c>
      <c r="B23" s="9"/>
      <c r="C23" s="10" t="s">
        <v>19</v>
      </c>
      <c r="D23" s="32">
        <f t="shared" si="0"/>
        <v>2</v>
      </c>
      <c r="E23" s="30">
        <v>2</v>
      </c>
      <c r="F23" s="54"/>
      <c r="G23" s="54"/>
      <c r="H23" s="54"/>
      <c r="I23" s="54"/>
      <c r="J23" s="54"/>
      <c r="K23" s="54"/>
      <c r="L23" s="54"/>
      <c r="M23" s="55"/>
    </row>
    <row r="24" spans="1:13" ht="15" x14ac:dyDescent="0.25">
      <c r="A24" s="26">
        <v>1446287</v>
      </c>
      <c r="B24" s="9"/>
      <c r="C24" s="10" t="s">
        <v>20</v>
      </c>
      <c r="D24" s="32">
        <f t="shared" si="0"/>
        <v>2</v>
      </c>
      <c r="E24" s="30">
        <v>2</v>
      </c>
      <c r="F24" s="54"/>
      <c r="G24" s="54"/>
      <c r="H24" s="54"/>
      <c r="I24" s="54"/>
      <c r="J24" s="54"/>
      <c r="K24" s="54"/>
      <c r="L24" s="54"/>
      <c r="M24" s="55"/>
    </row>
    <row r="25" spans="1:13" ht="15" x14ac:dyDescent="0.25">
      <c r="A25" s="26">
        <v>1436107</v>
      </c>
      <c r="B25" s="9"/>
      <c r="C25" s="10" t="s">
        <v>21</v>
      </c>
      <c r="D25" s="32">
        <f t="shared" si="0"/>
        <v>2</v>
      </c>
      <c r="E25" s="30">
        <v>2</v>
      </c>
      <c r="F25" s="54"/>
      <c r="G25" s="54"/>
      <c r="H25" s="54"/>
      <c r="I25" s="54"/>
      <c r="J25" s="54"/>
      <c r="K25" s="54"/>
      <c r="L25" s="54"/>
      <c r="M25" s="55"/>
    </row>
    <row r="26" spans="1:13" ht="15" x14ac:dyDescent="0.25">
      <c r="A26" s="26">
        <v>1446270</v>
      </c>
      <c r="B26" s="9"/>
      <c r="C26" s="10" t="s">
        <v>22</v>
      </c>
      <c r="D26" s="32">
        <f t="shared" si="0"/>
        <v>2</v>
      </c>
      <c r="E26" s="30">
        <v>2</v>
      </c>
      <c r="F26" s="54"/>
      <c r="G26" s="54"/>
      <c r="H26" s="54"/>
      <c r="I26" s="54"/>
      <c r="J26" s="54"/>
      <c r="K26" s="54"/>
      <c r="L26" s="54"/>
      <c r="M26" s="55"/>
    </row>
    <row r="27" spans="1:13" ht="15" x14ac:dyDescent="0.25">
      <c r="A27" s="26">
        <v>6408920</v>
      </c>
      <c r="B27" s="9"/>
      <c r="C27" s="10" t="s">
        <v>23</v>
      </c>
      <c r="D27" s="32">
        <f t="shared" si="0"/>
        <v>2</v>
      </c>
      <c r="E27" s="30">
        <v>2</v>
      </c>
      <c r="F27" s="54"/>
      <c r="G27" s="54"/>
      <c r="H27" s="54"/>
      <c r="I27" s="54"/>
      <c r="J27" s="54"/>
      <c r="K27" s="54"/>
      <c r="L27" s="54"/>
      <c r="M27" s="55"/>
    </row>
    <row r="28" spans="1:13" ht="15" x14ac:dyDescent="0.25">
      <c r="A28" s="26">
        <v>1432776</v>
      </c>
      <c r="B28" s="9"/>
      <c r="C28" s="10" t="s">
        <v>24</v>
      </c>
      <c r="D28" s="32">
        <f t="shared" si="0"/>
        <v>2</v>
      </c>
      <c r="E28" s="30">
        <v>2</v>
      </c>
      <c r="F28" s="54"/>
      <c r="G28" s="54"/>
      <c r="H28" s="54"/>
      <c r="I28" s="54"/>
      <c r="J28" s="54"/>
      <c r="K28" s="54"/>
      <c r="L28" s="54"/>
      <c r="M28" s="55"/>
    </row>
    <row r="29" spans="1:13" ht="15" x14ac:dyDescent="0.25">
      <c r="A29" s="26">
        <v>1301933</v>
      </c>
      <c r="B29" s="9"/>
      <c r="C29" s="10" t="s">
        <v>25</v>
      </c>
      <c r="D29" s="32">
        <f t="shared" si="0"/>
        <v>2</v>
      </c>
      <c r="E29" s="30">
        <v>2</v>
      </c>
      <c r="F29" s="54"/>
      <c r="G29" s="54"/>
      <c r="H29" s="54"/>
      <c r="I29" s="54"/>
      <c r="J29" s="54"/>
      <c r="K29" s="54"/>
      <c r="L29" s="54"/>
      <c r="M29" s="55"/>
    </row>
    <row r="30" spans="1:13" ht="15" x14ac:dyDescent="0.25">
      <c r="A30" s="26">
        <v>1432842</v>
      </c>
      <c r="B30" s="9"/>
      <c r="C30" s="10" t="s">
        <v>26</v>
      </c>
      <c r="D30" s="32">
        <f t="shared" si="0"/>
        <v>5</v>
      </c>
      <c r="E30" s="30">
        <v>5</v>
      </c>
      <c r="F30" s="54"/>
      <c r="G30" s="54"/>
      <c r="H30" s="54"/>
      <c r="I30" s="54"/>
      <c r="J30" s="54"/>
      <c r="K30" s="54"/>
      <c r="L30" s="54"/>
      <c r="M30" s="55"/>
    </row>
    <row r="31" spans="1:13" ht="15" x14ac:dyDescent="0.25">
      <c r="A31" s="26">
        <v>1432730</v>
      </c>
      <c r="B31" s="9"/>
      <c r="C31" s="10" t="s">
        <v>27</v>
      </c>
      <c r="D31" s="32">
        <f t="shared" si="0"/>
        <v>2</v>
      </c>
      <c r="E31" s="30">
        <v>2</v>
      </c>
      <c r="F31" s="54"/>
      <c r="G31" s="54"/>
      <c r="H31" s="54"/>
      <c r="I31" s="54"/>
      <c r="J31" s="54"/>
      <c r="K31" s="54"/>
      <c r="L31" s="54"/>
      <c r="M31" s="55"/>
    </row>
    <row r="32" spans="1:13" ht="15" x14ac:dyDescent="0.25">
      <c r="A32" s="26">
        <v>1432799</v>
      </c>
      <c r="B32" s="9"/>
      <c r="C32" s="10" t="s">
        <v>28</v>
      </c>
      <c r="D32" s="32">
        <f t="shared" si="0"/>
        <v>2</v>
      </c>
      <c r="E32" s="30">
        <v>2</v>
      </c>
      <c r="F32" s="54"/>
      <c r="G32" s="54"/>
      <c r="H32" s="54"/>
      <c r="I32" s="54"/>
      <c r="J32" s="54"/>
      <c r="K32" s="54"/>
      <c r="L32" s="54"/>
      <c r="M32" s="55"/>
    </row>
    <row r="33" spans="1:13" ht="15" x14ac:dyDescent="0.25">
      <c r="A33" s="26">
        <v>1432807</v>
      </c>
      <c r="B33" s="9"/>
      <c r="C33" s="10" t="s">
        <v>29</v>
      </c>
      <c r="D33" s="32">
        <f t="shared" si="0"/>
        <v>2</v>
      </c>
      <c r="E33" s="30">
        <v>2</v>
      </c>
      <c r="F33" s="54"/>
      <c r="G33" s="54"/>
      <c r="H33" s="54"/>
      <c r="I33" s="54"/>
      <c r="J33" s="54"/>
      <c r="K33" s="54"/>
      <c r="L33" s="54"/>
      <c r="M33" s="55"/>
    </row>
    <row r="34" spans="1:13" ht="15" x14ac:dyDescent="0.25">
      <c r="A34" s="26">
        <v>1432813</v>
      </c>
      <c r="B34" s="9"/>
      <c r="C34" s="10" t="s">
        <v>30</v>
      </c>
      <c r="D34" s="32">
        <f t="shared" si="0"/>
        <v>2</v>
      </c>
      <c r="E34" s="30">
        <v>2</v>
      </c>
      <c r="F34" s="54"/>
      <c r="G34" s="54"/>
      <c r="H34" s="54"/>
      <c r="I34" s="54"/>
      <c r="J34" s="54"/>
      <c r="K34" s="54"/>
      <c r="L34" s="54"/>
      <c r="M34" s="55"/>
    </row>
    <row r="35" spans="1:13" ht="15" x14ac:dyDescent="0.25">
      <c r="A35" s="26">
        <v>6439702</v>
      </c>
      <c r="B35" s="9"/>
      <c r="C35" s="10" t="s">
        <v>31</v>
      </c>
      <c r="D35" s="32">
        <f t="shared" si="0"/>
        <v>2</v>
      </c>
      <c r="E35" s="30">
        <v>2</v>
      </c>
      <c r="F35" s="54"/>
      <c r="G35" s="54"/>
      <c r="H35" s="54"/>
      <c r="I35" s="54"/>
      <c r="J35" s="54"/>
      <c r="K35" s="54"/>
      <c r="L35" s="54"/>
      <c r="M35" s="55"/>
    </row>
    <row r="36" spans="1:13" ht="15" x14ac:dyDescent="0.25">
      <c r="A36" s="26">
        <v>1436113</v>
      </c>
      <c r="B36" s="9"/>
      <c r="C36" s="10" t="s">
        <v>32</v>
      </c>
      <c r="D36" s="32">
        <f t="shared" si="0"/>
        <v>2</v>
      </c>
      <c r="E36" s="30">
        <v>2</v>
      </c>
      <c r="F36" s="54"/>
      <c r="G36" s="54"/>
      <c r="H36" s="54"/>
      <c r="I36" s="54"/>
      <c r="J36" s="54"/>
      <c r="K36" s="54"/>
      <c r="L36" s="54"/>
      <c r="M36" s="55"/>
    </row>
    <row r="37" spans="1:13" ht="15" x14ac:dyDescent="0.25">
      <c r="A37" s="26">
        <v>1432747</v>
      </c>
      <c r="B37" s="9"/>
      <c r="C37" s="10" t="s">
        <v>33</v>
      </c>
      <c r="D37" s="32">
        <f t="shared" si="0"/>
        <v>2</v>
      </c>
      <c r="E37" s="30">
        <v>2</v>
      </c>
      <c r="F37" s="54"/>
      <c r="G37" s="54"/>
      <c r="H37" s="54"/>
      <c r="I37" s="54"/>
      <c r="J37" s="54"/>
      <c r="K37" s="54"/>
      <c r="L37" s="54"/>
      <c r="M37" s="55"/>
    </row>
    <row r="38" spans="1:13" ht="15" x14ac:dyDescent="0.25">
      <c r="A38" s="26">
        <v>6066307</v>
      </c>
      <c r="B38" s="9"/>
      <c r="C38" s="10" t="s">
        <v>34</v>
      </c>
      <c r="D38" s="32">
        <f t="shared" si="0"/>
        <v>2</v>
      </c>
      <c r="E38" s="30">
        <v>2</v>
      </c>
      <c r="F38" s="54"/>
      <c r="G38" s="54"/>
      <c r="H38" s="54"/>
      <c r="I38" s="54"/>
      <c r="J38" s="54"/>
      <c r="K38" s="54"/>
      <c r="L38" s="54"/>
      <c r="M38" s="55"/>
    </row>
    <row r="39" spans="1:13" ht="15" x14ac:dyDescent="0.25">
      <c r="A39" s="26">
        <v>1411320</v>
      </c>
      <c r="B39" s="9" t="s">
        <v>41</v>
      </c>
      <c r="C39" s="10" t="s">
        <v>35</v>
      </c>
      <c r="D39" s="32">
        <f t="shared" si="0"/>
        <v>3</v>
      </c>
      <c r="E39" s="30">
        <v>3</v>
      </c>
      <c r="F39" s="54"/>
      <c r="G39" s="54"/>
      <c r="H39" s="54"/>
      <c r="I39" s="54"/>
      <c r="J39" s="54"/>
      <c r="K39" s="54"/>
      <c r="L39" s="54"/>
      <c r="M39" s="55"/>
    </row>
    <row r="40" spans="1:13" ht="15" x14ac:dyDescent="0.25">
      <c r="A40" s="26">
        <v>1401592</v>
      </c>
      <c r="B40" s="9"/>
      <c r="C40" s="10" t="s">
        <v>36</v>
      </c>
      <c r="D40" s="32">
        <f t="shared" si="0"/>
        <v>3</v>
      </c>
      <c r="E40" s="30">
        <v>3</v>
      </c>
      <c r="F40" s="54"/>
      <c r="G40" s="54"/>
      <c r="H40" s="54"/>
      <c r="I40" s="54"/>
      <c r="J40" s="54"/>
      <c r="K40" s="54"/>
      <c r="L40" s="54"/>
      <c r="M40" s="55"/>
    </row>
    <row r="41" spans="1:13" ht="15" x14ac:dyDescent="0.25">
      <c r="A41" s="26">
        <v>1446293</v>
      </c>
      <c r="B41" s="9"/>
      <c r="C41" s="10" t="s">
        <v>37</v>
      </c>
      <c r="D41" s="32">
        <f t="shared" si="0"/>
        <v>3</v>
      </c>
      <c r="E41" s="30">
        <v>3</v>
      </c>
      <c r="F41" s="54"/>
      <c r="G41" s="54"/>
      <c r="H41" s="54"/>
      <c r="I41" s="54"/>
      <c r="J41" s="54"/>
      <c r="K41" s="54"/>
      <c r="L41" s="54"/>
      <c r="M41" s="55"/>
    </row>
    <row r="42" spans="1:13" ht="15" x14ac:dyDescent="0.25">
      <c r="A42" s="26">
        <v>1436120</v>
      </c>
      <c r="B42" s="9" t="s">
        <v>42</v>
      </c>
      <c r="C42" s="10" t="s">
        <v>38</v>
      </c>
      <c r="D42" s="32">
        <f t="shared" si="0"/>
        <v>2</v>
      </c>
      <c r="E42" s="30">
        <v>2</v>
      </c>
      <c r="F42" s="54"/>
      <c r="G42" s="54"/>
      <c r="H42" s="54"/>
      <c r="I42" s="54"/>
      <c r="J42" s="54"/>
      <c r="K42" s="54"/>
      <c r="L42" s="54"/>
      <c r="M42" s="55"/>
    </row>
    <row r="43" spans="1:13" ht="15" x14ac:dyDescent="0.25">
      <c r="A43" s="26">
        <v>1431831</v>
      </c>
      <c r="B43" s="9"/>
      <c r="C43" s="10" t="s">
        <v>39</v>
      </c>
      <c r="D43" s="32">
        <f t="shared" si="0"/>
        <v>2</v>
      </c>
      <c r="E43" s="30">
        <v>2</v>
      </c>
      <c r="F43" s="54"/>
      <c r="G43" s="54"/>
      <c r="H43" s="54"/>
      <c r="I43" s="54"/>
      <c r="J43" s="54"/>
      <c r="K43" s="54"/>
      <c r="L43" s="54"/>
      <c r="M43" s="55"/>
    </row>
    <row r="44" spans="1:13" ht="15.75" thickBot="1" x14ac:dyDescent="0.3">
      <c r="A44" s="27">
        <v>607535</v>
      </c>
      <c r="B44" s="28" t="s">
        <v>43</v>
      </c>
      <c r="C44" s="29" t="s">
        <v>40</v>
      </c>
      <c r="D44" s="33">
        <f t="shared" si="0"/>
        <v>2</v>
      </c>
      <c r="E44" s="31">
        <v>2</v>
      </c>
      <c r="F44" s="57"/>
      <c r="G44" s="57"/>
      <c r="H44" s="57"/>
      <c r="I44" s="57"/>
      <c r="J44" s="57"/>
      <c r="K44" s="57"/>
      <c r="L44" s="57"/>
      <c r="M44" s="58"/>
    </row>
    <row r="45" spans="1:13" x14ac:dyDescent="0.25">
      <c r="I45" s="12"/>
    </row>
    <row r="46" spans="1:13" x14ac:dyDescent="0.25">
      <c r="I46" s="13"/>
    </row>
  </sheetData>
  <mergeCells count="3">
    <mergeCell ref="A5:G5"/>
    <mergeCell ref="A4:G4"/>
    <mergeCell ref="A1:M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CHM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PITON Esther</dc:creator>
  <cp:lastModifiedBy>HERVE Benoît</cp:lastModifiedBy>
  <cp:lastPrinted>2017-01-23T10:59:32Z</cp:lastPrinted>
  <dcterms:created xsi:type="dcterms:W3CDTF">2017-01-20T15:01:16Z</dcterms:created>
  <dcterms:modified xsi:type="dcterms:W3CDTF">2025-05-27T14:21:49Z</dcterms:modified>
</cp:coreProperties>
</file>