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str-saam-b\1 Marchés\45 Serv divers\1 Ministériel\DGESCO\25019-AOO - Certification en Italien\DCE\PLACE\"/>
    </mc:Choice>
  </mc:AlternateContent>
  <xr:revisionPtr revIDLastSave="0" documentId="13_ncr:1_{7B5D977B-49F5-4DCC-9911-45667292D2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8" i="1"/>
  <c r="E12" i="1"/>
  <c r="J12" i="1" s="1"/>
  <c r="E8" i="1"/>
  <c r="E4" i="1" l="1"/>
  <c r="E6" i="1"/>
  <c r="J6" i="1" s="1"/>
  <c r="E7" i="1"/>
  <c r="J7" i="1" s="1"/>
  <c r="E9" i="1"/>
  <c r="J9" i="1" s="1"/>
  <c r="E11" i="1"/>
  <c r="J11" i="1" s="1"/>
  <c r="E13" i="1"/>
  <c r="J13" i="1" s="1"/>
  <c r="E14" i="1"/>
  <c r="J14" i="1" s="1"/>
  <c r="E15" i="1"/>
  <c r="J15" i="1" s="1"/>
  <c r="E17" i="1"/>
  <c r="J17" i="1" s="1"/>
  <c r="E18" i="1"/>
  <c r="J18" i="1" s="1"/>
  <c r="E19" i="1"/>
  <c r="J19" i="1" s="1"/>
  <c r="E20" i="1"/>
  <c r="J20" i="1" s="1"/>
  <c r="J21" i="1" l="1"/>
</calcChain>
</file>

<file path=xl/sharedStrings.xml><?xml version="1.0" encoding="utf-8"?>
<sst xmlns="http://schemas.openxmlformats.org/spreadsheetml/2006/main" count="49" uniqueCount="48">
  <si>
    <t>Réf</t>
  </si>
  <si>
    <t>Désignation</t>
  </si>
  <si>
    <t>Prix en euros (€) TTC</t>
  </si>
  <si>
    <t>Mission 1</t>
  </si>
  <si>
    <t>Prise de connaissance</t>
  </si>
  <si>
    <t>UO1</t>
  </si>
  <si>
    <t>Mission 2</t>
  </si>
  <si>
    <t>Réalisation de la formation des formateurs</t>
  </si>
  <si>
    <t>UO2.1</t>
  </si>
  <si>
    <t>UO2.2</t>
  </si>
  <si>
    <r>
      <t xml:space="preserve">Réalisation de compléments de formation à distance pour les formateurs
</t>
    </r>
    <r>
      <rPr>
        <i/>
        <sz val="11"/>
        <color theme="1"/>
        <rFont val="Calibri"/>
        <family val="2"/>
        <scheme val="minor"/>
      </rPr>
      <t>(30 personnes maximum par session)</t>
    </r>
  </si>
  <si>
    <t>Mission 3</t>
  </si>
  <si>
    <t>Mise à disposition et organisation des tests</t>
  </si>
  <si>
    <t>UO3.1</t>
  </si>
  <si>
    <r>
      <t xml:space="preserve">Conception des documents nécessaires au déroulement de la certification
</t>
    </r>
    <r>
      <rPr>
        <i/>
        <sz val="11"/>
        <color theme="1"/>
        <rFont val="Calibri"/>
        <family val="2"/>
        <scheme val="minor"/>
      </rPr>
      <t>(dont conception du sujet de secours)</t>
    </r>
  </si>
  <si>
    <t>UO3.2</t>
  </si>
  <si>
    <t>UO3.3</t>
  </si>
  <si>
    <t>UO3.4</t>
  </si>
  <si>
    <t>Prix unitaire par candidat inscrit* de 1401 à 2200 candidats inscrits par session</t>
  </si>
  <si>
    <t>UO3.5</t>
  </si>
  <si>
    <t>Prix unitaire par candidat inscrit* au-delà de 2200 candidats inscrits par session</t>
  </si>
  <si>
    <t>Mission 4</t>
  </si>
  <si>
    <t>Gestion des résultats et des certificats</t>
  </si>
  <si>
    <t>UO4.1</t>
  </si>
  <si>
    <t>Gestion des résultats et diplômes</t>
  </si>
  <si>
    <t>UO4.2</t>
  </si>
  <si>
    <t>Prix unitaire par candidat ayant obtenu une certification* - Envoi des attestations et certificats aux DEC jusqu'à 1200 candidats par session</t>
  </si>
  <si>
    <t>UO4.3</t>
  </si>
  <si>
    <t>Prix unitaire par candidat ayant obtenu une certification* - Envoi des attestations et certificats aux DEC de 1201 à 2100 candidats par session</t>
  </si>
  <si>
    <t>UO4.4</t>
  </si>
  <si>
    <t>Cout total</t>
  </si>
  <si>
    <t>*La quantité inscrite au bon de commande détermine le coût unitaire par candidat</t>
  </si>
  <si>
    <t>Prix en euros (€) HT</t>
  </si>
  <si>
    <t>TVA</t>
  </si>
  <si>
    <t>UO2.4</t>
  </si>
  <si>
    <t>Quantité / Effectifs</t>
  </si>
  <si>
    <t>Année 1</t>
  </si>
  <si>
    <t>Année 2</t>
  </si>
  <si>
    <t>Année 3</t>
  </si>
  <si>
    <t>Année 4</t>
  </si>
  <si>
    <r>
      <t xml:space="preserve">Réalisation de la formation des formateurs en présentiel
</t>
    </r>
    <r>
      <rPr>
        <i/>
        <sz val="11"/>
        <color theme="1"/>
        <rFont val="Calibri"/>
        <family val="2"/>
        <scheme val="minor"/>
      </rPr>
      <t>(30 personnes maximum par session)</t>
    </r>
  </si>
  <si>
    <t>UO2.3</t>
  </si>
  <si>
    <t>Prix unitaire par candidat inscrit* jusqu'à 800 candidats inscrits par session</t>
  </si>
  <si>
    <t>Prix unitaire par candidat inscrit* de 801 à 1400 candidats inscrits par session</t>
  </si>
  <si>
    <r>
      <t xml:space="preserve">Réalisation de la formation des formateurs en distanciel
</t>
    </r>
    <r>
      <rPr>
        <i/>
        <sz val="11"/>
        <color theme="1"/>
        <rFont val="Calibri"/>
        <family val="2"/>
        <scheme val="minor"/>
      </rPr>
      <t>(30 personnes maximum par session)</t>
    </r>
  </si>
  <si>
    <r>
      <t xml:space="preserve">Réalisation de la formation des formateurs en mode hybride
</t>
    </r>
    <r>
      <rPr>
        <i/>
        <sz val="11"/>
        <color theme="1"/>
        <rFont val="Calibri"/>
        <family val="2"/>
        <scheme val="minor"/>
      </rPr>
      <t>(30 personnes maximum par session)</t>
    </r>
  </si>
  <si>
    <t>Prix unitaire par candidat ayant obtenu une certification* - Envoi des attestations et certificats aux DEC au-delà de 2100 candidats par session</t>
  </si>
  <si>
    <t>Total en euros (€)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</si>
</sst>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0" tint="-4.9989318521683403E-2"/>
        <bgColor indexed="65"/>
      </patternFill>
    </fill>
    <fill>
      <patternFill patternType="lightUp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44" fontId="0" fillId="3" borderId="6" xfId="1" applyFont="1" applyFill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3" fillId="3" borderId="6" xfId="1" applyFont="1" applyFill="1" applyBorder="1" applyAlignment="1">
      <alignment horizontal="center" vertical="center"/>
    </xf>
    <xf numFmtId="44" fontId="0" fillId="0" borderId="0" xfId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4" fontId="0" fillId="3" borderId="5" xfId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44" fontId="3" fillId="3" borderId="5" xfId="1" applyFont="1" applyFill="1" applyBorder="1" applyAlignment="1">
      <alignment horizontal="center" vertical="center"/>
    </xf>
    <xf numFmtId="9" fontId="3" fillId="3" borderId="5" xfId="2" applyFont="1" applyFill="1" applyBorder="1" applyAlignment="1">
      <alignment horizontal="center" vertical="center"/>
    </xf>
    <xf numFmtId="44" fontId="0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4" fontId="3" fillId="3" borderId="5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10" fontId="0" fillId="0" borderId="2" xfId="2" applyNumberFormat="1" applyFont="1" applyBorder="1" applyAlignment="1">
      <alignment horizontal="center" vertical="center" wrapText="1"/>
    </xf>
    <xf numFmtId="10" fontId="3" fillId="3" borderId="5" xfId="2" applyNumberFormat="1" applyFont="1" applyFill="1" applyBorder="1" applyAlignment="1">
      <alignment horizontal="center" vertical="center"/>
    </xf>
    <xf numFmtId="10" fontId="3" fillId="3" borderId="5" xfId="2" applyNumberFormat="1" applyFont="1" applyFill="1" applyBorder="1" applyAlignment="1">
      <alignment horizontal="center" vertical="center" wrapText="1"/>
    </xf>
    <xf numFmtId="44" fontId="3" fillId="4" borderId="2" xfId="1" applyFont="1" applyFill="1" applyBorder="1" applyAlignment="1">
      <alignment horizontal="center" vertical="center" wrapText="1"/>
    </xf>
    <xf numFmtId="10" fontId="3" fillId="4" borderId="2" xfId="2" applyNumberFormat="1" applyFont="1" applyFill="1" applyBorder="1" applyAlignment="1">
      <alignment horizontal="center" vertical="center" wrapText="1"/>
    </xf>
    <xf numFmtId="2" fontId="0" fillId="4" borderId="2" xfId="0" applyNumberForma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1" fontId="7" fillId="4" borderId="2" xfId="0" applyNumberFormat="1" applyFont="1" applyFill="1" applyBorder="1" applyAlignment="1">
      <alignment horizontal="center" vertical="center"/>
    </xf>
    <xf numFmtId="1" fontId="0" fillId="4" borderId="0" xfId="0" applyNumberFormat="1" applyFill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1" fontId="0" fillId="5" borderId="2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4" fontId="3" fillId="2" borderId="2" xfId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9" fontId="3" fillId="2" borderId="1" xfId="2" applyFont="1" applyFill="1" applyBorder="1" applyAlignment="1">
      <alignment horizontal="center" vertical="center" wrapText="1"/>
    </xf>
    <xf numFmtId="9" fontId="3" fillId="2" borderId="3" xfId="2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zoomScaleNormal="100" workbookViewId="0">
      <selection activeCell="J4" sqref="J4"/>
    </sheetView>
  </sheetViews>
  <sheetFormatPr baseColWidth="10" defaultColWidth="9.140625" defaultRowHeight="15" x14ac:dyDescent="0.25"/>
  <cols>
    <col min="1" max="1" width="9.140625" style="1"/>
    <col min="2" max="2" width="81.42578125" style="1" customWidth="1"/>
    <col min="3" max="3" width="19.42578125" style="7" bestFit="1" customWidth="1"/>
    <col min="4" max="4" width="22" style="22" customWidth="1"/>
    <col min="5" max="5" width="12.7109375" style="7" customWidth="1"/>
    <col min="6" max="9" width="9.140625" style="8"/>
    <col min="10" max="10" width="13.7109375" style="7" customWidth="1"/>
    <col min="11" max="11" width="9.140625" style="1"/>
    <col min="12" max="12" width="14.28515625" style="1" bestFit="1" customWidth="1"/>
    <col min="13" max="16384" width="9.140625" style="1"/>
  </cols>
  <sheetData>
    <row r="1" spans="1:12" ht="60" customHeight="1" x14ac:dyDescent="0.25">
      <c r="A1" s="11" t="s">
        <v>0</v>
      </c>
      <c r="B1" s="11" t="s">
        <v>1</v>
      </c>
      <c r="C1" s="43" t="s">
        <v>32</v>
      </c>
      <c r="D1" s="46" t="s">
        <v>33</v>
      </c>
      <c r="E1" s="43" t="s">
        <v>2</v>
      </c>
      <c r="F1" s="44" t="s">
        <v>35</v>
      </c>
      <c r="G1" s="45"/>
      <c r="H1" s="45"/>
      <c r="I1" s="45"/>
      <c r="J1" s="43" t="s">
        <v>47</v>
      </c>
    </row>
    <row r="2" spans="1:12" x14ac:dyDescent="0.25">
      <c r="A2" s="12"/>
      <c r="B2" s="12"/>
      <c r="C2" s="43"/>
      <c r="D2" s="47"/>
      <c r="E2" s="43"/>
      <c r="F2" s="10" t="s">
        <v>36</v>
      </c>
      <c r="G2" s="10" t="s">
        <v>37</v>
      </c>
      <c r="H2" s="10" t="s">
        <v>38</v>
      </c>
      <c r="I2" s="10" t="s">
        <v>39</v>
      </c>
      <c r="J2" s="43"/>
    </row>
    <row r="3" spans="1:12" x14ac:dyDescent="0.25">
      <c r="A3" s="13" t="s">
        <v>3</v>
      </c>
      <c r="B3" s="14" t="s">
        <v>4</v>
      </c>
      <c r="C3" s="15"/>
      <c r="D3" s="16"/>
      <c r="E3" s="9"/>
      <c r="F3" s="3"/>
      <c r="G3" s="3"/>
      <c r="H3" s="3"/>
      <c r="I3" s="3"/>
      <c r="J3" s="4"/>
    </row>
    <row r="4" spans="1:12" x14ac:dyDescent="0.25">
      <c r="A4" s="2" t="s">
        <v>5</v>
      </c>
      <c r="B4" s="2" t="s">
        <v>4</v>
      </c>
      <c r="C4" s="17"/>
      <c r="D4" s="26"/>
      <c r="E4" s="5">
        <f t="shared" ref="E4" si="0">(C4*D4)+C4</f>
        <v>0</v>
      </c>
      <c r="F4" s="32">
        <v>1</v>
      </c>
      <c r="G4" s="33"/>
      <c r="H4" s="33"/>
      <c r="I4" s="33"/>
      <c r="J4" s="5">
        <f>E4*F4+E4*G4+E4*H4+E4*I4</f>
        <v>0</v>
      </c>
    </row>
    <row r="5" spans="1:12" x14ac:dyDescent="0.25">
      <c r="A5" s="13" t="s">
        <v>6</v>
      </c>
      <c r="B5" s="14" t="s">
        <v>7</v>
      </c>
      <c r="C5" s="15"/>
      <c r="D5" s="27"/>
      <c r="E5" s="15"/>
      <c r="F5" s="34"/>
      <c r="G5" s="34"/>
      <c r="H5" s="34"/>
      <c r="I5" s="34"/>
      <c r="J5" s="4"/>
    </row>
    <row r="6" spans="1:12" ht="29.25" customHeight="1" x14ac:dyDescent="0.25">
      <c r="A6" s="2" t="s">
        <v>8</v>
      </c>
      <c r="B6" s="18" t="s">
        <v>40</v>
      </c>
      <c r="C6" s="17"/>
      <c r="D6" s="26"/>
      <c r="E6" s="5">
        <f t="shared" ref="E6:E20" si="1">(C6*D6)+C6</f>
        <v>0</v>
      </c>
      <c r="F6" s="32">
        <v>1</v>
      </c>
      <c r="G6" s="33"/>
      <c r="H6" s="33"/>
      <c r="I6" s="33"/>
      <c r="J6" s="5">
        <f>E6*F6+E6*G6+E6*H6+E6*I6</f>
        <v>0</v>
      </c>
    </row>
    <row r="7" spans="1:12" ht="29.25" customHeight="1" x14ac:dyDescent="0.25">
      <c r="A7" s="2" t="s">
        <v>9</v>
      </c>
      <c r="B7" s="25" t="s">
        <v>44</v>
      </c>
      <c r="C7" s="17"/>
      <c r="D7" s="26"/>
      <c r="E7" s="5">
        <f t="shared" si="1"/>
        <v>0</v>
      </c>
      <c r="F7" s="35"/>
      <c r="G7" s="36"/>
      <c r="H7" s="37">
        <v>1</v>
      </c>
      <c r="I7" s="35"/>
      <c r="J7" s="5">
        <f>E7*F7+E7*G7+E7*H7+E7*I7</f>
        <v>0</v>
      </c>
    </row>
    <row r="8" spans="1:12" ht="29.25" customHeight="1" x14ac:dyDescent="0.25">
      <c r="A8" s="2" t="s">
        <v>41</v>
      </c>
      <c r="B8" s="25" t="s">
        <v>45</v>
      </c>
      <c r="C8" s="17"/>
      <c r="D8" s="26"/>
      <c r="E8" s="5">
        <f t="shared" si="1"/>
        <v>0</v>
      </c>
      <c r="F8" s="35"/>
      <c r="G8" s="37">
        <v>1</v>
      </c>
      <c r="H8" s="38"/>
      <c r="I8" s="37">
        <v>1</v>
      </c>
      <c r="J8" s="5">
        <f>E8*F8+E8*G8+E8*H8+E8*I8</f>
        <v>0</v>
      </c>
    </row>
    <row r="9" spans="1:12" ht="32.25" customHeight="1" x14ac:dyDescent="0.25">
      <c r="A9" s="2" t="s">
        <v>34</v>
      </c>
      <c r="B9" s="18" t="s">
        <v>10</v>
      </c>
      <c r="C9" s="17"/>
      <c r="D9" s="26"/>
      <c r="E9" s="5">
        <f t="shared" si="1"/>
        <v>0</v>
      </c>
      <c r="F9" s="33"/>
      <c r="G9" s="32">
        <v>1</v>
      </c>
      <c r="H9" s="33"/>
      <c r="I9" s="32">
        <v>1</v>
      </c>
      <c r="J9" s="5">
        <f>E9*F9+E9*G9+E9*H9+E9*I9</f>
        <v>0</v>
      </c>
    </row>
    <row r="10" spans="1:12" x14ac:dyDescent="0.25">
      <c r="A10" s="13" t="s">
        <v>11</v>
      </c>
      <c r="B10" s="14" t="s">
        <v>12</v>
      </c>
      <c r="C10" s="15"/>
      <c r="D10" s="27"/>
      <c r="E10" s="15"/>
      <c r="F10" s="39"/>
      <c r="G10" s="39"/>
      <c r="H10" s="39"/>
      <c r="I10" s="39"/>
      <c r="J10" s="6"/>
    </row>
    <row r="11" spans="1:12" ht="30" x14ac:dyDescent="0.25">
      <c r="A11" s="2" t="s">
        <v>13</v>
      </c>
      <c r="B11" s="18" t="s">
        <v>14</v>
      </c>
      <c r="C11" s="17"/>
      <c r="D11" s="26"/>
      <c r="E11" s="5">
        <f t="shared" si="1"/>
        <v>0</v>
      </c>
      <c r="F11" s="32">
        <v>1</v>
      </c>
      <c r="G11" s="32">
        <v>1</v>
      </c>
      <c r="H11" s="32">
        <v>1</v>
      </c>
      <c r="I11" s="32">
        <v>1</v>
      </c>
      <c r="J11" s="5">
        <f>E11*F11+E11*G11+E11*H11+E11*I11</f>
        <v>0</v>
      </c>
    </row>
    <row r="12" spans="1:12" x14ac:dyDescent="0.25">
      <c r="A12" s="2" t="s">
        <v>15</v>
      </c>
      <c r="B12" s="23" t="s">
        <v>42</v>
      </c>
      <c r="C12" s="17"/>
      <c r="D12" s="26"/>
      <c r="E12" s="5">
        <f t="shared" si="1"/>
        <v>0</v>
      </c>
      <c r="F12" s="32">
        <v>800</v>
      </c>
      <c r="G12" s="33"/>
      <c r="H12" s="33"/>
      <c r="I12" s="33"/>
      <c r="J12" s="5">
        <f>E12*F12+E12*G12+E12*H12+E12*I12</f>
        <v>0</v>
      </c>
    </row>
    <row r="13" spans="1:12" x14ac:dyDescent="0.25">
      <c r="A13" s="2" t="s">
        <v>16</v>
      </c>
      <c r="B13" s="23" t="s">
        <v>43</v>
      </c>
      <c r="C13" s="17"/>
      <c r="D13" s="26"/>
      <c r="E13" s="5">
        <f t="shared" si="1"/>
        <v>0</v>
      </c>
      <c r="F13" s="36"/>
      <c r="G13" s="32">
        <v>1400</v>
      </c>
      <c r="H13" s="33"/>
      <c r="I13" s="33"/>
      <c r="J13" s="5">
        <f>E13*F13+E13*G13+E13*H13+E13*I13</f>
        <v>0</v>
      </c>
    </row>
    <row r="14" spans="1:12" x14ac:dyDescent="0.25">
      <c r="A14" s="2" t="s">
        <v>17</v>
      </c>
      <c r="B14" s="18" t="s">
        <v>18</v>
      </c>
      <c r="C14" s="17"/>
      <c r="D14" s="26"/>
      <c r="E14" s="5">
        <f t="shared" si="1"/>
        <v>0</v>
      </c>
      <c r="F14" s="33"/>
      <c r="G14" s="33"/>
      <c r="H14" s="32">
        <v>2000</v>
      </c>
      <c r="I14" s="33"/>
      <c r="J14" s="5">
        <f>E14*F14+E14*G14+E14*H14+E14*I14</f>
        <v>0</v>
      </c>
    </row>
    <row r="15" spans="1:12" x14ac:dyDescent="0.25">
      <c r="A15" s="2" t="s">
        <v>19</v>
      </c>
      <c r="B15" s="18" t="s">
        <v>20</v>
      </c>
      <c r="C15" s="17"/>
      <c r="D15" s="26"/>
      <c r="E15" s="5">
        <f t="shared" si="1"/>
        <v>0</v>
      </c>
      <c r="F15" s="33"/>
      <c r="G15" s="33"/>
      <c r="H15" s="33"/>
      <c r="I15" s="41">
        <v>2210</v>
      </c>
      <c r="J15" s="5">
        <f>E15*F15+E15*G15+E15*H15+E15*I15</f>
        <v>0</v>
      </c>
      <c r="L15" s="42"/>
    </row>
    <row r="16" spans="1:12" x14ac:dyDescent="0.25">
      <c r="A16" s="13" t="s">
        <v>21</v>
      </c>
      <c r="B16" s="19" t="s">
        <v>22</v>
      </c>
      <c r="C16" s="20"/>
      <c r="D16" s="28"/>
      <c r="E16" s="20"/>
      <c r="F16" s="34"/>
      <c r="G16" s="34"/>
      <c r="H16" s="34"/>
      <c r="I16" s="34"/>
      <c r="J16" s="4"/>
    </row>
    <row r="17" spans="1:10" x14ac:dyDescent="0.25">
      <c r="A17" s="2" t="s">
        <v>23</v>
      </c>
      <c r="B17" s="18" t="s">
        <v>24</v>
      </c>
      <c r="C17" s="17"/>
      <c r="D17" s="26"/>
      <c r="E17" s="5">
        <f t="shared" si="1"/>
        <v>0</v>
      </c>
      <c r="F17" s="32">
        <v>1</v>
      </c>
      <c r="G17" s="32">
        <v>1</v>
      </c>
      <c r="H17" s="32">
        <v>1</v>
      </c>
      <c r="I17" s="32">
        <v>1</v>
      </c>
      <c r="J17" s="5">
        <f>E17*F17+E17*G17+E17*H17+E17*I17</f>
        <v>0</v>
      </c>
    </row>
    <row r="18" spans="1:10" ht="30" x14ac:dyDescent="0.25">
      <c r="A18" s="2" t="s">
        <v>25</v>
      </c>
      <c r="B18" s="18" t="s">
        <v>26</v>
      </c>
      <c r="C18" s="17"/>
      <c r="D18" s="26"/>
      <c r="E18" s="5">
        <f t="shared" si="1"/>
        <v>0</v>
      </c>
      <c r="F18" s="32">
        <v>750</v>
      </c>
      <c r="G18" s="33"/>
      <c r="H18" s="33"/>
      <c r="I18" s="33"/>
      <c r="J18" s="5">
        <f>E18*F18+E18*G18+E18*H18+E18*I18</f>
        <v>0</v>
      </c>
    </row>
    <row r="19" spans="1:10" ht="30" x14ac:dyDescent="0.25">
      <c r="A19" s="2" t="s">
        <v>27</v>
      </c>
      <c r="B19" s="18" t="s">
        <v>28</v>
      </c>
      <c r="C19" s="17"/>
      <c r="D19" s="26"/>
      <c r="E19" s="5">
        <f t="shared" si="1"/>
        <v>0</v>
      </c>
      <c r="F19" s="33"/>
      <c r="G19" s="40">
        <v>1500</v>
      </c>
      <c r="H19" s="32">
        <v>1950</v>
      </c>
      <c r="I19" s="33"/>
      <c r="J19" s="5">
        <f>E19*F19+E19*G19+E19*H19+E19*I19</f>
        <v>0</v>
      </c>
    </row>
    <row r="20" spans="1:10" ht="30" x14ac:dyDescent="0.25">
      <c r="A20" s="2" t="s">
        <v>29</v>
      </c>
      <c r="B20" s="25" t="s">
        <v>46</v>
      </c>
      <c r="C20" s="17"/>
      <c r="D20" s="26"/>
      <c r="E20" s="5">
        <f t="shared" si="1"/>
        <v>0</v>
      </c>
      <c r="F20" s="33"/>
      <c r="G20" s="33"/>
      <c r="H20" s="33"/>
      <c r="I20" s="41">
        <v>2210</v>
      </c>
      <c r="J20" s="5">
        <f>E20*F20+E20*G20+E20*H20+E20*I20</f>
        <v>0</v>
      </c>
    </row>
    <row r="21" spans="1:10" x14ac:dyDescent="0.25">
      <c r="B21" s="21" t="s">
        <v>30</v>
      </c>
      <c r="C21" s="29"/>
      <c r="D21" s="30"/>
      <c r="E21" s="29"/>
      <c r="F21" s="31"/>
      <c r="G21" s="31"/>
      <c r="H21" s="31"/>
      <c r="I21" s="31"/>
      <c r="J21" s="5">
        <f>SUM(J4:J20)</f>
        <v>0</v>
      </c>
    </row>
    <row r="23" spans="1:10" x14ac:dyDescent="0.25">
      <c r="B23" s="24" t="s">
        <v>31</v>
      </c>
    </row>
  </sheetData>
  <mergeCells count="5">
    <mergeCell ref="E1:E2"/>
    <mergeCell ref="F1:I1"/>
    <mergeCell ref="J1:J2"/>
    <mergeCell ref="C1:C2"/>
    <mergeCell ref="D1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 SURROZ-BOST</dc:creator>
  <cp:lastModifiedBy>GEORGES IBRAHIM</cp:lastModifiedBy>
  <cp:revision>3</cp:revision>
  <dcterms:created xsi:type="dcterms:W3CDTF">2015-06-05T18:19:34Z</dcterms:created>
  <dcterms:modified xsi:type="dcterms:W3CDTF">2025-06-19T10:13:10Z</dcterms:modified>
</cp:coreProperties>
</file>