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D:\COMMANDE-PUBLIQUE\ACCORD-CADRE\AC-25-00402-DMTS-CFA\1-projet-dce\V7-SJUR\"/>
    </mc:Choice>
  </mc:AlternateContent>
  <xr:revisionPtr revIDLastSave="0" documentId="13_ncr:1_{7BDFDAD9-D8D1-4330-B586-BA2EE013E032}" xr6:coauthVersionLast="47" xr6:coauthVersionMax="47" xr10:uidLastSave="{00000000-0000-0000-0000-000000000000}"/>
  <bookViews>
    <workbookView xWindow="-120" yWindow="-120" windowWidth="29040" windowHeight="15720" xr2:uid="{00000000-000D-0000-FFFF-FFFF00000000}"/>
  </bookViews>
  <sheets>
    <sheet name="page garde" sheetId="2" r:id="rId1"/>
    <sheet name="DQE" sheetId="1" r:id="rId2"/>
  </sheets>
  <definedNames>
    <definedName name="_xlnm.Print_Titles" localSheetId="1">DQE!$1:$3</definedName>
    <definedName name="_xlnm.Print_Area" localSheetId="1">DQE!$A$1:$H$240</definedName>
    <definedName name="_xlnm.Print_Area" localSheetId="0">'page garde'!$A$1:$C$29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4" i="1" l="1"/>
  <c r="H80" i="1"/>
  <c r="H238" i="1"/>
  <c r="H237" i="1"/>
  <c r="H234" i="1"/>
  <c r="H233" i="1"/>
  <c r="H232" i="1"/>
  <c r="H231" i="1"/>
  <c r="H230" i="1"/>
  <c r="H227" i="1"/>
  <c r="H226" i="1"/>
  <c r="H225" i="1"/>
  <c r="H224" i="1"/>
  <c r="H223" i="1"/>
  <c r="H222" i="1"/>
  <c r="H221" i="1"/>
  <c r="H220" i="1"/>
  <c r="H219" i="1"/>
  <c r="H217" i="1"/>
  <c r="H213" i="1"/>
  <c r="H212" i="1"/>
  <c r="H211" i="1"/>
  <c r="H210" i="1"/>
  <c r="H209" i="1"/>
  <c r="H208" i="1"/>
  <c r="H207" i="1"/>
  <c r="H206" i="1"/>
  <c r="H205" i="1"/>
  <c r="H204" i="1"/>
  <c r="H203" i="1"/>
  <c r="H202" i="1"/>
  <c r="H201"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68" i="1"/>
  <c r="H167" i="1"/>
  <c r="H166" i="1"/>
  <c r="H165" i="1"/>
  <c r="H164" i="1"/>
  <c r="H163" i="1"/>
  <c r="H162" i="1"/>
  <c r="H161" i="1"/>
  <c r="H160" i="1"/>
  <c r="H159" i="1"/>
  <c r="H158" i="1"/>
  <c r="H157" i="1"/>
  <c r="H156" i="1"/>
  <c r="H155" i="1"/>
  <c r="H154" i="1"/>
  <c r="H151" i="1"/>
  <c r="H150" i="1"/>
  <c r="H149" i="1"/>
  <c r="H148" i="1"/>
  <c r="H147" i="1"/>
  <c r="H146" i="1"/>
  <c r="H145" i="1"/>
  <c r="H144"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79" i="1"/>
  <c r="H76" i="1"/>
  <c r="H75" i="1"/>
  <c r="H74" i="1"/>
  <c r="H72" i="1"/>
  <c r="H71" i="1"/>
  <c r="H70" i="1"/>
  <c r="H69" i="1"/>
  <c r="H68" i="1"/>
  <c r="H67" i="1"/>
  <c r="H66" i="1"/>
  <c r="H65"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4" i="1"/>
  <c r="H33" i="1"/>
  <c r="H32" i="1"/>
  <c r="H31" i="1"/>
  <c r="H27" i="1"/>
  <c r="H26" i="1"/>
  <c r="H25" i="1"/>
  <c r="H23" i="1"/>
  <c r="H22" i="1"/>
  <c r="H21" i="1"/>
  <c r="H19" i="1"/>
  <c r="H18" i="1"/>
  <c r="H17" i="1"/>
  <c r="H16" i="1"/>
  <c r="H15" i="1"/>
  <c r="H13" i="1"/>
  <c r="H12" i="1"/>
  <c r="H11" i="1"/>
  <c r="H10" i="1"/>
  <c r="H9" i="1"/>
  <c r="H240" i="1" l="1"/>
</calcChain>
</file>

<file path=xl/sharedStrings.xml><?xml version="1.0" encoding="utf-8"?>
<sst xmlns="http://schemas.openxmlformats.org/spreadsheetml/2006/main" count="565" uniqueCount="292">
  <si>
    <t>PU € HT</t>
  </si>
  <si>
    <t>Poste interphone anti-vandale</t>
  </si>
  <si>
    <t>u</t>
  </si>
  <si>
    <t>Poste de bureau - Platine gestion des appels</t>
  </si>
  <si>
    <t>DÉTECTION INCENDIE</t>
  </si>
  <si>
    <t>Système de détection incendie - SDI</t>
  </si>
  <si>
    <t>Carte d'extension</t>
  </si>
  <si>
    <t>Centralisateur de mise en sécurité incendie - CMSI</t>
  </si>
  <si>
    <t>Module US/UCMC</t>
  </si>
  <si>
    <t>Module 1 fonction UGA</t>
  </si>
  <si>
    <t>Commande à clé Arrêt Pompier</t>
  </si>
  <si>
    <t xml:space="preserve">Avertisseur sonore </t>
  </si>
  <si>
    <t>ESSER</t>
  </si>
  <si>
    <t>FAVERT BC 2448</t>
  </si>
  <si>
    <t>Avertisseur lumineux SOLISTA MAXI</t>
  </si>
  <si>
    <t>Module déporté</t>
  </si>
  <si>
    <t>MD8</t>
  </si>
  <si>
    <t>UGCIS</t>
  </si>
  <si>
    <t>Détecteurs et Déclencheurs</t>
  </si>
  <si>
    <t>Détecteur optique de fumée interactif adressable EO 3000, avec socle</t>
  </si>
  <si>
    <t>Détecteur de chaleur interactif adressable EC 3000, avec socle</t>
  </si>
  <si>
    <t>Détecteur thermostatique interactif adressable ES 3000, avec socle</t>
  </si>
  <si>
    <t>Détecteur multicritère optique / thermique interactif adressable EM 3000, avec socle</t>
  </si>
  <si>
    <t>Détecteur multicritère double optique / thermique interactif adressable O2T, avec socle</t>
  </si>
  <si>
    <t>Détecteur de fumée optique interactif IQ8Quad O, avec socle</t>
  </si>
  <si>
    <t>Détecteur de chaleur thermostatique interactif IQ8Quad TM, avec socle</t>
  </si>
  <si>
    <t>Détecteur de chaleur thermovélocimétrique interactif IQ8Quad TD, avec socle</t>
  </si>
  <si>
    <t>Détecteur multicapteurs optique thermique interactif IQ8Quad Otblue, avec socle</t>
  </si>
  <si>
    <t>Détecteur multicapteurs double optique thermique interactif IQ8Quad O2T, avec socle</t>
  </si>
  <si>
    <t>Détecteur de fumée optique IQ8Quad O/So, avec socle</t>
  </si>
  <si>
    <t>802 382.FO</t>
  </si>
  <si>
    <t>Détecteur multicapteurs double optique thermique IQ8Quad O2T/FSp, avec socle</t>
  </si>
  <si>
    <t>802 385.FO</t>
  </si>
  <si>
    <t>Détecteur de chaleur thermovélocimétrique IQ8Quad Ex (i), avec socle</t>
  </si>
  <si>
    <t>803 271.EX</t>
  </si>
  <si>
    <t>Détecteur de fumée optique IQ8Quad Ex (i), avec socle</t>
  </si>
  <si>
    <t>803371.EX</t>
  </si>
  <si>
    <t>Détecteur intelligent O2T IQ8Quad Ex (i), avec socle</t>
  </si>
  <si>
    <t>803374.EX</t>
  </si>
  <si>
    <t>Barrière de sécurité Ex pour sécurité intrinsèque des détecteurs de série IQ8Quad et 9100</t>
  </si>
  <si>
    <t>Détecteur de flamme</t>
  </si>
  <si>
    <t>Indicateur d’action pour détecteurs de série 2000, 3000 et IQ8Quad</t>
  </si>
  <si>
    <t>Déclencheur manuel adresssable avec socle DM 8000, 8001, 8002</t>
  </si>
  <si>
    <t>706 204, 706 104, 706 144</t>
  </si>
  <si>
    <t>Déclencheur manuel IQ8MCP</t>
  </si>
  <si>
    <t>Centrale d'aspiration Laser Plus</t>
  </si>
  <si>
    <t>VESDA</t>
  </si>
  <si>
    <t>Détecteur optique linéaire de fumée avec réflecteur DLF-R</t>
  </si>
  <si>
    <t>Boîtier de report pour DLF-R, DLF-BR</t>
  </si>
  <si>
    <t>Réflecteur longue portée de 30 à 100 m REFLEX 50</t>
  </si>
  <si>
    <t>Réflecteur moyenne portée de 30 à 50 m REFLEX 30</t>
  </si>
  <si>
    <t>Réflecteur courte portée de 10 à 30 m REFLEX 10</t>
  </si>
  <si>
    <t>ml</t>
  </si>
  <si>
    <t>Unité de traitement local - UTL, version 4</t>
  </si>
  <si>
    <t>Evolynx</t>
  </si>
  <si>
    <t>Lecteur de proximité</t>
  </si>
  <si>
    <t>Lecteur mains libres (70 CM)</t>
  </si>
  <si>
    <t>Biovein</t>
  </si>
  <si>
    <t>BBG</t>
  </si>
  <si>
    <t>VIDEOSURVEILLANCE</t>
  </si>
  <si>
    <t>INTRUSION</t>
  </si>
  <si>
    <t>Unité de traitement d'alarmes - UTA</t>
  </si>
  <si>
    <t>Détecteur infrarouge passif rideau, Portée 25m</t>
  </si>
  <si>
    <t>Détecteur infrarouge passif rideau, Portée 50m</t>
  </si>
  <si>
    <t>Détecteur de bris de vitres - Double technologie hyperfréquence et infrarouge</t>
  </si>
  <si>
    <t>SONORISATION</t>
  </si>
  <si>
    <t>Contrôleur réseau</t>
  </si>
  <si>
    <t>BOSCH</t>
  </si>
  <si>
    <t>PRS-NCO-B</t>
  </si>
  <si>
    <t>Lecteur CD changeur</t>
  </si>
  <si>
    <t>CD-C600</t>
  </si>
  <si>
    <t>Source de musique Tuner - usb - carte SD</t>
  </si>
  <si>
    <t>PLE-SDT</t>
  </si>
  <si>
    <t>Amplificateur de puissance</t>
  </si>
  <si>
    <t>PRS-xPxxx-xx / LBB 4428/00-xx</t>
  </si>
  <si>
    <t>Kit de contrôle de ligne</t>
  </si>
  <si>
    <t>LBB 4442/00</t>
  </si>
  <si>
    <t>Enregistreur d'appels</t>
  </si>
  <si>
    <t>PRS-CRF</t>
  </si>
  <si>
    <t>Interface pour pupitre d'appel</t>
  </si>
  <si>
    <t>PRS-CSI</t>
  </si>
  <si>
    <t>Pupitre d'appel distant</t>
  </si>
  <si>
    <t>PRS-CSR</t>
  </si>
  <si>
    <t>Clavier pour pupitre d'appel</t>
  </si>
  <si>
    <t>LBB 4432/00</t>
  </si>
  <si>
    <t>Moniteur LCD écran tactile 23 ''</t>
  </si>
  <si>
    <t>Enceinte</t>
  </si>
  <si>
    <t>LB1-UMx0E</t>
  </si>
  <si>
    <t>Haut-parleur de plafond</t>
  </si>
  <si>
    <t>LC1</t>
  </si>
  <si>
    <t>Enceinte sphérique</t>
  </si>
  <si>
    <t>LS1-UC20E</t>
  </si>
  <si>
    <t>Projecteur de son</t>
  </si>
  <si>
    <t>LP1-UC20E</t>
  </si>
  <si>
    <t>Projecteur de son IP66</t>
  </si>
  <si>
    <t>LBC 3432/01</t>
  </si>
  <si>
    <t>Câbles</t>
  </si>
  <si>
    <t>Câble ethernet RJ45 SFTP 1x4 paire catégorie 5</t>
  </si>
  <si>
    <t>Câble ethernet RJ45 SFTP 2x4 paire catégorie 5</t>
  </si>
  <si>
    <t>Câble ethernet RJ45 SFTP 1x4 paire Catégorie 5e</t>
  </si>
  <si>
    <t>Câble CR1 C1 2x2.5</t>
  </si>
  <si>
    <t>Câble CR1 C1 2x4</t>
  </si>
  <si>
    <t>Câble CR1 C1 2x6</t>
  </si>
  <si>
    <t>Câble CR1 C1 2x10</t>
  </si>
  <si>
    <t>Câble téléphonique SYT1 1P 9/10</t>
  </si>
  <si>
    <t>Câble téléphonique SYT1 2P 9/10</t>
  </si>
  <si>
    <t>Câble téléphonique SYT1 3P 9/10</t>
  </si>
  <si>
    <t>Câble téléphonique SYT1 5P 9/10</t>
  </si>
  <si>
    <t>Câble coaxial KX4</t>
  </si>
  <si>
    <t>Câble coaxial KX6</t>
  </si>
  <si>
    <t>Câble coaxial KX8</t>
  </si>
  <si>
    <t>APPAREILLAGES ELECTRIQUES</t>
  </si>
  <si>
    <t>Disjoncteur</t>
  </si>
  <si>
    <t>Boîtier plexo</t>
  </si>
  <si>
    <t>Etudes</t>
  </si>
  <si>
    <t>Bureau d'étude / DOE</t>
  </si>
  <si>
    <t>h</t>
  </si>
  <si>
    <t>j</t>
  </si>
  <si>
    <t>Exécution</t>
  </si>
  <si>
    <t>Monteur</t>
  </si>
  <si>
    <t>Chef de chantier</t>
  </si>
  <si>
    <t>Technicien de mise en service</t>
  </si>
  <si>
    <t>Programmation pour le SSI</t>
  </si>
  <si>
    <t>Programmation pour la vidéosurveillance</t>
  </si>
  <si>
    <t>Programmation pour le système de comptage</t>
  </si>
  <si>
    <t>MOYENS D'ACCES</t>
  </si>
  <si>
    <t>DIVERS</t>
  </si>
  <si>
    <t>Unité de contrôle de porte - UCP, version 4</t>
  </si>
  <si>
    <t xml:space="preserve">Unité de traitement déporté - UTD </t>
  </si>
  <si>
    <t>Coffret alimentation déporté pour UCP, UTA ou UTD avec batterie 40 Ah</t>
  </si>
  <si>
    <t>Coffret Batterie 70 Ah auto protégé</t>
  </si>
  <si>
    <t>Carte UTL sur rail DIN avec bornier</t>
  </si>
  <si>
    <t>Carte UTD sur rail DIN</t>
  </si>
  <si>
    <t xml:space="preserve">Carte UCP sur rail DIN </t>
  </si>
  <si>
    <t>Carte ALIM sur rail DIN</t>
  </si>
  <si>
    <t>Programmation pour le contrôle d'accès / intrusion</t>
  </si>
  <si>
    <t xml:space="preserve">Lecteur biométrique </t>
  </si>
  <si>
    <t>Abloy</t>
  </si>
  <si>
    <t>Ventouse électromagnétique 300 kg avec equerre</t>
  </si>
  <si>
    <t>Bouton poussoir inox avec plaque</t>
  </si>
  <si>
    <t>Bouton poussoir inox lumineux avec plaque</t>
  </si>
  <si>
    <t>Serrure Bigsur 5 points</t>
  </si>
  <si>
    <t>Serrure Bigsur 3 points</t>
  </si>
  <si>
    <t>Ensemble de poignées intérieure + extérieure</t>
  </si>
  <si>
    <t>Poignée de tirage</t>
  </si>
  <si>
    <t>Poignée rotative</t>
  </si>
  <si>
    <t>Serrure Bigsur 2 points</t>
  </si>
  <si>
    <t>Passe câble en applique</t>
  </si>
  <si>
    <t>Passe câble encastré</t>
  </si>
  <si>
    <t>Serrure motorisée à sortie libre</t>
  </si>
  <si>
    <t>Serrure à béquille contrôlée à sortie libre</t>
  </si>
  <si>
    <t>Serrure DAS Entrée &amp; sortie controlées</t>
  </si>
  <si>
    <t>Serrure mécaniques à sortie libre</t>
  </si>
  <si>
    <t>Alimentation en coffret 12V</t>
  </si>
  <si>
    <t>Alimentation en coffret 24V</t>
  </si>
  <si>
    <t>Alimentation sur platine 12/24V</t>
  </si>
  <si>
    <t>Alimentation sur rail DIN 12/24V</t>
  </si>
  <si>
    <t>Transformateur 12/24V</t>
  </si>
  <si>
    <t>Module relais</t>
  </si>
  <si>
    <t>Module temporisé</t>
  </si>
  <si>
    <t>Carte UTA sur rail DIN</t>
  </si>
  <si>
    <t>Contact sabot</t>
  </si>
  <si>
    <t>Prestation recyclage / enlèvement DEEE</t>
  </si>
  <si>
    <t>DD445</t>
  </si>
  <si>
    <t>Aritech</t>
  </si>
  <si>
    <t>DD495</t>
  </si>
  <si>
    <t>IR200+IR162</t>
  </si>
  <si>
    <t>IR312C</t>
  </si>
  <si>
    <t>Alarmcom</t>
  </si>
  <si>
    <t>Honeywell</t>
  </si>
  <si>
    <t>FG-1625 RT</t>
  </si>
  <si>
    <t>Programmation / réglage pour la DRO</t>
  </si>
  <si>
    <t>Toptronic</t>
  </si>
  <si>
    <t>Unité centrale duo dynamic avec alimentation</t>
  </si>
  <si>
    <t>400.054.04</t>
  </si>
  <si>
    <t>400.054.11</t>
  </si>
  <si>
    <t>40.005.</t>
  </si>
  <si>
    <t>41.054.</t>
  </si>
  <si>
    <t>40.006.</t>
  </si>
  <si>
    <t>Amplificateur et alimentation</t>
  </si>
  <si>
    <t>Combiné</t>
  </si>
  <si>
    <t>Transformateur de boucle</t>
  </si>
  <si>
    <t>Interphonie guichet</t>
  </si>
  <si>
    <t>Inductophonie</t>
  </si>
  <si>
    <t>Pupitre inductophone</t>
  </si>
  <si>
    <t>Amplificateur de boucle</t>
  </si>
  <si>
    <t>Objectif standard</t>
  </si>
  <si>
    <t>Objectif mega pixel</t>
  </si>
  <si>
    <t>Caméra IP couleur megapixels, IR</t>
  </si>
  <si>
    <t>Caméra dôme fixe IP couleur megapixels, IR</t>
  </si>
  <si>
    <t>Dôme motorisé IP megapixels, IR</t>
  </si>
  <si>
    <t>Caméra analogique couleur, IR</t>
  </si>
  <si>
    <t>Caméra dôme fixe analogique couleur, IR</t>
  </si>
  <si>
    <t>Dôme motorisé analogique, IR</t>
  </si>
  <si>
    <t>Caisson pour caméra</t>
  </si>
  <si>
    <t>Support caméra</t>
  </si>
  <si>
    <t>Support moniteur</t>
  </si>
  <si>
    <t>Moniteur LCD</t>
  </si>
  <si>
    <t>Distributeur de données pour télémétrie</t>
  </si>
  <si>
    <t>Cordons de brassage RJ45</t>
  </si>
  <si>
    <t>Panneau de brassage RJ45 24 ports</t>
  </si>
  <si>
    <t>Bandeau prise de courant</t>
  </si>
  <si>
    <t>Tiroir fibre optique</t>
  </si>
  <si>
    <t>Encodeur</t>
  </si>
  <si>
    <t>Ventouse à rupture de courant avec bouton poussoir et contre-plaque</t>
  </si>
  <si>
    <t>Micromodules esserbus®</t>
  </si>
  <si>
    <t>Micro-module esserbus-Plus®</t>
  </si>
  <si>
    <t>Alimentation Électrique de Secours, avec batteries</t>
  </si>
  <si>
    <t>Verrou Motorisé</t>
  </si>
  <si>
    <t>Programmation constructeurs divers</t>
  </si>
  <si>
    <t>Dispositif de demande d'ouverture</t>
  </si>
  <si>
    <t xml:space="preserve">Kit de migration </t>
  </si>
  <si>
    <t>Prise RJ45</t>
  </si>
  <si>
    <t>Baie 42U avec porte et serrure</t>
  </si>
  <si>
    <t>Musée du quai Branly - Jacques Chirac</t>
  </si>
  <si>
    <t>222, rue de l'Université</t>
  </si>
  <si>
    <t>75343 PARIS Cedex 07</t>
  </si>
  <si>
    <t>désignation</t>
  </si>
  <si>
    <t>marque</t>
  </si>
  <si>
    <t>référence</t>
  </si>
  <si>
    <t>MAIN D'ŒUVRE</t>
  </si>
  <si>
    <t>Platine ERP-PHMR</t>
  </si>
  <si>
    <t>Kit malentendant</t>
  </si>
  <si>
    <t>Micros "client"</t>
  </si>
  <si>
    <t>Micros "agent"</t>
  </si>
  <si>
    <t>Haut-parleurs</t>
  </si>
  <si>
    <t>Alligator</t>
  </si>
  <si>
    <t>unité</t>
  </si>
  <si>
    <t>Caméra dôme  AV HIKVISION H264C/NB 1/3"CCDLEDIR 2,8-11mm</t>
  </si>
  <si>
    <t>Objectif vari-focale IR asservi DC 1/3" CS 2,8-12mm F1 257-360</t>
  </si>
  <si>
    <t>boitier ADAM 6052 BE 8DI/8DO +plateau19"</t>
  </si>
  <si>
    <t>Boucle d'induction magnétique , module de gestion et modulede synthése vocale avec pictogramme réglementaire.</t>
  </si>
  <si>
    <t>Ecran 46" LCD usage intensif + support muraux</t>
  </si>
  <si>
    <t>Joystick</t>
  </si>
  <si>
    <t>colonnes deux voyants vert/rouge</t>
  </si>
  <si>
    <t xml:space="preserve">Ecran 46" LCD usage intensif </t>
  </si>
  <si>
    <t>Licence clients</t>
  </si>
  <si>
    <t>Licence mur d'image</t>
  </si>
  <si>
    <t>Emetteur/Récepteur/cordons HDMI/0,9 mètres</t>
  </si>
  <si>
    <t>KVM</t>
  </si>
  <si>
    <t>Détecteur bi volumétrique - double technologie, hyperfréquence et infrarouge, Portée 12m</t>
  </si>
  <si>
    <t>Détecteur bi volumétrique - double technologie, hyperfréquence et infrarouge, Portée 20m</t>
  </si>
  <si>
    <t xml:space="preserve">Prestation recyclage Déchets / enlèvement Déchets , gravats </t>
  </si>
  <si>
    <t>CONTRÔLE D'ACCES</t>
  </si>
  <si>
    <t xml:space="preserve">Serrures POLLUX </t>
  </si>
  <si>
    <t>Lecteurs de badges POLLUX</t>
  </si>
  <si>
    <t>POLLUX</t>
  </si>
  <si>
    <r>
      <t xml:space="preserve">équivalent et compatible </t>
    </r>
    <r>
      <rPr>
        <b/>
        <sz val="10"/>
        <color rgb="FFFF0000"/>
        <rFont val="Arial"/>
        <family val="2"/>
      </rPr>
      <t>aux équipements actuels</t>
    </r>
  </si>
  <si>
    <t>N° de prix</t>
  </si>
  <si>
    <t>Poste interphone issue de secours (UGCIS)</t>
  </si>
  <si>
    <t>Détecteur optique de fumée type ES Detect O agréé R7</t>
  </si>
  <si>
    <t>Détecteur optique de fumée type ES Detect O Tblue agréé R7</t>
  </si>
  <si>
    <t>Interphonie - Visiophonie</t>
  </si>
  <si>
    <t>Visiophone</t>
  </si>
  <si>
    <t>Centrale de gestion ESSER RP1R-PLUS</t>
  </si>
  <si>
    <t>Stentophon / Zenitel</t>
  </si>
  <si>
    <t>Stild</t>
  </si>
  <si>
    <t>Câble fibre optique 1 liaison = 2 brins (RX et TX)</t>
  </si>
  <si>
    <t>Câble fibre optique multimode = fibre de type 50/125</t>
  </si>
  <si>
    <t>Connecteur fibre optique : LC (petit connecteur)</t>
  </si>
  <si>
    <t>Connecteur fibre optique : SC (gros connecteur)</t>
  </si>
  <si>
    <t>Jartière SC/SC (gros connecteur/gros connecteur)</t>
  </si>
  <si>
    <t>Jartière LC/LC (petit connecteur/petit connecteur)</t>
  </si>
  <si>
    <t>Jartière SC/LC (gros connecteur/petit connecteur)</t>
  </si>
  <si>
    <t>INTERPHONIE - VISIOPHONIE</t>
  </si>
  <si>
    <t>Prise USB</t>
  </si>
  <si>
    <t>t</t>
  </si>
  <si>
    <t>Echafaudage hauteur 5 mètres maximum vertical ou horizontal (compris installation, repliement, indemnités de main d’œuvre et toutes sujétions de hauteur)</t>
  </si>
  <si>
    <t>Echafaudage hauteur 10 mètres maximum vertical ou horizontal (compris installation, repliement, indemnités de main d’œuvre et toutes sujétions de hauteur)</t>
  </si>
  <si>
    <t>Nacelle automoteur à poste de conduite élevable, hauteur 6 mètres maximum (compris installation, repliement, indemnités de main d’œuvre et toutes sujétions de hauteur)</t>
  </si>
  <si>
    <t>Camion nacelle à poste de conduite élevable, hauteur 20 mètres maximum (compris installation, repliement, indemnités de main d’œuvre et toutes sujétions de hauteur)</t>
  </si>
  <si>
    <t>Camion nacelle à poste de conduite élevable, hauteur 30 mètres maximum (compris installation, repliement, indemnités de main d’œuvre et toutes sujétions de hauteur)</t>
  </si>
  <si>
    <t>Câble ethernet RJ45 U/FTP 1x4 paire Catégorie 6</t>
  </si>
  <si>
    <t>Câble ethernet RJ45 U/FTP 2x4 paire Catégorie 6</t>
  </si>
  <si>
    <t>Câble ethernet RJ45 U/FTP 1x4 paire Catégorie 6a</t>
  </si>
  <si>
    <t>Câble ethernet RJ45 U/FTP 2x4 paire Catégorie 6a</t>
  </si>
  <si>
    <t>Câble ethernet RJ45 U/FTP 1x4 paire Catégorie 7</t>
  </si>
  <si>
    <t>Câble ethernet RJ45 U/FTP 2x4 paire Catégorie 7</t>
  </si>
  <si>
    <t>Contacteur à clé</t>
  </si>
  <si>
    <t>Gâche électrique</t>
  </si>
  <si>
    <t>Automate équipé d'une tête de station IP et de 12 modules 4sorties relais</t>
  </si>
  <si>
    <t>Le PU €HT comprend la fourniture, les frais de conditionnement et de livraison, la pose et la dépose</t>
  </si>
  <si>
    <t>DETAIL QUANTITATIF ESTIMATIF</t>
  </si>
  <si>
    <t>DQE</t>
  </si>
  <si>
    <t>Quantité</t>
  </si>
  <si>
    <t>Prix DQE €HT</t>
  </si>
  <si>
    <t>Total DQE</t>
  </si>
  <si>
    <t>Câble de boucle RO2V rigide</t>
  </si>
  <si>
    <t>Ventouse électromagnétique 500 kg avec equerre</t>
  </si>
  <si>
    <t xml:space="preserve"> Travaux relatifs à des équipements de courant faible (Cfa)
DETAIL QUANTITATIF ESTIMATIF</t>
  </si>
  <si>
    <t>Accord-cadre de travaux de courants faibles (Cfa) pour le musée du quai Branly - Jacques Chirac</t>
  </si>
  <si>
    <t>2024-MQB-00402-AC-00-00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</si>
</sst>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b/>
      <sz val="10"/>
      <name val="Arial"/>
      <family val="2"/>
    </font>
    <font>
      <b/>
      <sz val="12"/>
      <name val="Arial"/>
      <family val="2"/>
    </font>
    <font>
      <sz val="10"/>
      <name val="Arial"/>
      <family val="2"/>
    </font>
    <font>
      <sz val="10"/>
      <color indexed="10"/>
      <name val="Arial"/>
      <family val="2"/>
    </font>
    <font>
      <b/>
      <sz val="16"/>
      <name val="Arial"/>
      <family val="2"/>
    </font>
    <font>
      <b/>
      <sz val="24"/>
      <name val="Arial"/>
      <family val="2"/>
    </font>
    <font>
      <sz val="11"/>
      <name val="Arial"/>
      <family val="2"/>
    </font>
    <font>
      <b/>
      <sz val="14"/>
      <name val="Arial"/>
      <family val="2"/>
    </font>
    <font>
      <sz val="10"/>
      <color theme="1"/>
      <name val="Arial"/>
      <family val="2"/>
    </font>
    <font>
      <sz val="11"/>
      <color theme="1"/>
      <name val="Arial"/>
      <family val="2"/>
    </font>
    <font>
      <sz val="14"/>
      <name val="Arial"/>
      <family val="2"/>
    </font>
    <font>
      <sz val="10"/>
      <color theme="0"/>
      <name val="Arial"/>
      <family val="2"/>
    </font>
    <font>
      <b/>
      <sz val="10"/>
      <color rgb="FFFF0000"/>
      <name val="Arial"/>
      <family val="2"/>
    </font>
    <font>
      <sz val="10"/>
      <color rgb="FFFF0000"/>
      <name val="Arial"/>
      <family val="2"/>
    </font>
    <font>
      <b/>
      <sz val="11"/>
      <name val="Arial"/>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3" fillId="0" borderId="0">
      <alignment horizontal="left" indent="3"/>
    </xf>
  </cellStyleXfs>
  <cellXfs count="78">
    <xf numFmtId="0" fontId="0" fillId="0" borderId="0" xfId="0"/>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2">
      <alignment horizontal="left" indent="3"/>
    </xf>
    <xf numFmtId="0" fontId="7" fillId="0" borderId="0" xfId="1" applyFont="1" applyAlignment="1">
      <alignment horizontal="justify" wrapText="1"/>
    </xf>
    <xf numFmtId="0" fontId="1" fillId="0" borderId="0" xfId="1" applyFont="1" applyAlignment="1">
      <alignment horizontal="left" wrapText="1" indent="2"/>
    </xf>
    <xf numFmtId="17" fontId="3" fillId="0" borderId="0" xfId="1" quotePrefix="1" applyNumberFormat="1" applyAlignment="1">
      <alignment horizontal="justify" wrapText="1"/>
    </xf>
    <xf numFmtId="0" fontId="3" fillId="0" borderId="0" xfId="1" applyAlignment="1">
      <alignment horizontal="justify" wrapText="1"/>
    </xf>
    <xf numFmtId="17" fontId="3" fillId="0" borderId="0" xfId="1" quotePrefix="1" applyNumberFormat="1" applyAlignment="1">
      <alignment horizontal="left" wrapText="1"/>
    </xf>
    <xf numFmtId="0" fontId="3" fillId="0" borderId="0" xfId="2" applyAlignment="1">
      <alignment horizontal="left"/>
    </xf>
    <xf numFmtId="0" fontId="1" fillId="2" borderId="0" xfId="0" applyFont="1" applyFill="1" applyAlignment="1">
      <alignment horizontal="center" vertical="center" wrapText="1"/>
    </xf>
    <xf numFmtId="0" fontId="10" fillId="0" borderId="0" xfId="0" applyFont="1" applyAlignment="1">
      <alignment vertical="center" wrapText="1"/>
    </xf>
    <xf numFmtId="0" fontId="9" fillId="0" borderId="0" xfId="0" applyFont="1" applyAlignment="1">
      <alignmen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9" fillId="2" borderId="0" xfId="0" applyFont="1" applyFill="1" applyAlignment="1">
      <alignment horizontal="center" vertical="center" wrapText="1"/>
    </xf>
    <xf numFmtId="0" fontId="9" fillId="2" borderId="0" xfId="0" applyFont="1" applyFill="1" applyAlignment="1">
      <alignment vertical="center" wrapText="1"/>
    </xf>
    <xf numFmtId="0" fontId="9" fillId="0" borderId="0" xfId="0" applyFont="1" applyAlignment="1">
      <alignment horizontal="left" vertical="center" wrapText="1"/>
    </xf>
    <xf numFmtId="0" fontId="3" fillId="2" borderId="1" xfId="0" applyFont="1" applyFill="1" applyBorder="1" applyAlignment="1">
      <alignment horizontal="left" vertical="center" wrapText="1" indent="1"/>
    </xf>
    <xf numFmtId="0" fontId="3" fillId="0" borderId="1" xfId="0" applyFont="1" applyBorder="1" applyAlignment="1">
      <alignment horizontal="left" vertical="center" wrapText="1" indent="1"/>
    </xf>
    <xf numFmtId="3" fontId="3" fillId="0" borderId="1" xfId="0" applyNumberFormat="1" applyFont="1" applyBorder="1" applyAlignment="1">
      <alignment horizontal="left" vertical="center" wrapText="1" indent="1"/>
    </xf>
    <xf numFmtId="164" fontId="3" fillId="0" borderId="1" xfId="0" applyNumberFormat="1" applyFont="1" applyBorder="1" applyAlignment="1">
      <alignment horizontal="right" vertical="center" wrapText="1" indent="1"/>
    </xf>
    <xf numFmtId="2" fontId="1" fillId="0" borderId="0" xfId="0" applyNumberFormat="1" applyFont="1" applyAlignment="1">
      <alignment horizontal="center" vertical="center" wrapText="1"/>
    </xf>
    <xf numFmtId="0" fontId="12" fillId="2" borderId="0" xfId="0" applyFont="1" applyFill="1" applyAlignment="1">
      <alignment vertical="center" wrapText="1"/>
    </xf>
    <xf numFmtId="1" fontId="3" fillId="0" borderId="1" xfId="0" applyNumberFormat="1" applyFont="1" applyBorder="1" applyAlignment="1">
      <alignment horizontal="center" vertical="center" wrapText="1"/>
    </xf>
    <xf numFmtId="1" fontId="3" fillId="0" borderId="0" xfId="0" applyNumberFormat="1" applyFont="1" applyAlignment="1">
      <alignment horizontal="center" vertical="center" wrapText="1"/>
    </xf>
    <xf numFmtId="0" fontId="1" fillId="4" borderId="1" xfId="0" applyFont="1" applyFill="1" applyBorder="1" applyAlignment="1">
      <alignment horizontal="center" vertical="center" wrapText="1"/>
    </xf>
    <xf numFmtId="2" fontId="1" fillId="0" borderId="5" xfId="0" applyNumberFormat="1" applyFont="1" applyBorder="1" applyAlignment="1">
      <alignment horizontal="center" vertical="center" wrapText="1"/>
    </xf>
    <xf numFmtId="0" fontId="13" fillId="0" borderId="0" xfId="0" applyFont="1" applyAlignment="1">
      <alignment vertical="top" wrapText="1"/>
    </xf>
    <xf numFmtId="0" fontId="3" fillId="0" borderId="0" xfId="0" applyFont="1" applyAlignment="1">
      <alignment vertical="top" wrapText="1"/>
    </xf>
    <xf numFmtId="0" fontId="3" fillId="0" borderId="0" xfId="0" applyFont="1" applyAlignment="1">
      <alignment horizontal="left" vertical="top" wrapText="1" indent="1"/>
    </xf>
    <xf numFmtId="0" fontId="1" fillId="0" borderId="0" xfId="0" applyFont="1" applyAlignment="1">
      <alignment horizontal="center" vertical="center" wrapText="1"/>
    </xf>
    <xf numFmtId="164" fontId="1" fillId="0" borderId="0" xfId="0" applyNumberFormat="1" applyFont="1" applyAlignment="1">
      <alignment horizontal="right" vertical="center" wrapText="1" indent="1"/>
    </xf>
    <xf numFmtId="0" fontId="3" fillId="3" borderId="2" xfId="0" applyFont="1" applyFill="1" applyBorder="1" applyAlignment="1">
      <alignment horizontal="left" vertical="center" wrapText="1" indent="1"/>
    </xf>
    <xf numFmtId="3" fontId="3" fillId="3" borderId="2" xfId="0" applyNumberFormat="1" applyFont="1" applyFill="1" applyBorder="1" applyAlignment="1">
      <alignment horizontal="left" vertical="center" wrapText="1" indent="1"/>
    </xf>
    <xf numFmtId="0" fontId="3" fillId="3" borderId="2" xfId="0" applyFont="1" applyFill="1" applyBorder="1" applyAlignment="1">
      <alignment horizontal="left" vertical="center" wrapText="1"/>
    </xf>
    <xf numFmtId="0" fontId="1" fillId="0" borderId="0" xfId="0" applyFont="1" applyAlignment="1">
      <alignment horizontal="left" vertical="center" wrapText="1" indent="1"/>
    </xf>
    <xf numFmtId="0" fontId="9" fillId="0" borderId="0" xfId="0" applyFont="1" applyAlignment="1">
      <alignment horizontal="left" vertical="center" wrapText="1" indent="1"/>
    </xf>
    <xf numFmtId="164" fontId="9" fillId="0" borderId="0" xfId="0" applyNumberFormat="1" applyFont="1" applyAlignment="1">
      <alignment horizontal="right" vertical="center" wrapText="1" indent="1"/>
    </xf>
    <xf numFmtId="1" fontId="3" fillId="2" borderId="5" xfId="0" applyNumberFormat="1" applyFont="1" applyFill="1" applyBorder="1" applyAlignment="1">
      <alignment horizontal="center" vertical="center" wrapText="1"/>
    </xf>
    <xf numFmtId="0" fontId="9" fillId="2" borderId="0" xfId="0" applyFont="1" applyFill="1" applyAlignment="1">
      <alignment horizontal="left" vertical="center" wrapText="1" indent="1"/>
    </xf>
    <xf numFmtId="164" fontId="9" fillId="2" borderId="0" xfId="0" applyNumberFormat="1" applyFont="1" applyFill="1" applyAlignment="1">
      <alignment horizontal="right" vertical="center" wrapText="1" indent="1"/>
    </xf>
    <xf numFmtId="1" fontId="3" fillId="0" borderId="5" xfId="0" applyNumberFormat="1" applyFont="1" applyBorder="1" applyAlignment="1">
      <alignment horizontal="center" vertical="center" wrapText="1"/>
    </xf>
    <xf numFmtId="0" fontId="3" fillId="2" borderId="0" xfId="0" applyFont="1" applyFill="1" applyAlignment="1">
      <alignment horizontal="left" vertical="center" wrapText="1" indent="1"/>
    </xf>
    <xf numFmtId="0" fontId="3" fillId="0" borderId="0" xfId="0" applyFont="1" applyAlignment="1">
      <alignment horizontal="left" vertical="center" wrapText="1" indent="1"/>
    </xf>
    <xf numFmtId="0" fontId="4" fillId="0" borderId="0" xfId="0" applyFont="1" applyAlignment="1">
      <alignment horizontal="left" vertical="center" wrapText="1" indent="1"/>
    </xf>
    <xf numFmtId="1" fontId="14" fillId="0" borderId="5" xfId="0" applyNumberFormat="1" applyFont="1" applyBorder="1" applyAlignment="1">
      <alignment horizontal="center" vertical="center" wrapText="1"/>
    </xf>
    <xf numFmtId="0" fontId="14" fillId="2" borderId="0" xfId="0" applyFont="1" applyFill="1" applyAlignment="1">
      <alignment horizontal="left" vertical="center" wrapText="1" indent="1"/>
    </xf>
    <xf numFmtId="0" fontId="14" fillId="0" borderId="0" xfId="0" applyFont="1" applyAlignment="1">
      <alignment horizontal="left" vertical="center" wrapText="1" indent="1"/>
    </xf>
    <xf numFmtId="0" fontId="3" fillId="0" borderId="0" xfId="0" applyFont="1" applyAlignment="1">
      <alignment horizontal="left" vertical="center" wrapText="1"/>
    </xf>
    <xf numFmtId="1" fontId="9" fillId="0" borderId="5" xfId="0" applyNumberFormat="1" applyFont="1" applyBorder="1" applyAlignment="1">
      <alignment horizontal="center" vertical="center" wrapText="1"/>
    </xf>
    <xf numFmtId="0" fontId="3" fillId="2" borderId="1" xfId="0" applyFont="1" applyFill="1" applyBorder="1" applyAlignment="1">
      <alignment horizontal="center" vertical="center" wrapText="1"/>
    </xf>
    <xf numFmtId="164" fontId="3" fillId="0" borderId="1" xfId="0" applyNumberFormat="1" applyFont="1" applyBorder="1" applyAlignment="1">
      <alignment vertical="center" wrapText="1"/>
    </xf>
    <xf numFmtId="1" fontId="3" fillId="2" borderId="1" xfId="0" applyNumberFormat="1" applyFont="1" applyFill="1" applyBorder="1" applyAlignment="1">
      <alignment horizontal="center" vertical="center" wrapText="1"/>
    </xf>
    <xf numFmtId="0" fontId="15" fillId="0" borderId="1" xfId="0" applyFont="1" applyBorder="1" applyAlignment="1">
      <alignment horizontal="center" vertical="center" wrapText="1"/>
    </xf>
    <xf numFmtId="164" fontId="15" fillId="0" borderId="1" xfId="0" applyNumberFormat="1" applyFont="1" applyBorder="1" applyAlignment="1">
      <alignment vertical="center" wrapText="1"/>
    </xf>
    <xf numFmtId="0" fontId="8" fillId="0" borderId="0" xfId="1" applyFont="1" applyAlignment="1">
      <alignment horizontal="justify" wrapText="1"/>
    </xf>
    <xf numFmtId="0" fontId="5" fillId="0" borderId="0" xfId="1" applyFont="1" applyAlignment="1">
      <alignment horizontal="center" vertical="top" wrapText="1"/>
    </xf>
    <xf numFmtId="0" fontId="6" fillId="0" borderId="0" xfId="1" applyFont="1" applyAlignment="1">
      <alignment horizontal="center" vertical="top" wrapText="1"/>
    </xf>
    <xf numFmtId="0" fontId="11" fillId="0" borderId="0" xfId="1" applyFont="1" applyAlignment="1">
      <alignment horizontal="left" vertical="top" wrapText="1"/>
    </xf>
    <xf numFmtId="0" fontId="5" fillId="0" borderId="0" xfId="1" applyFont="1" applyAlignment="1">
      <alignment horizontal="center" vertical="center" wrapText="1"/>
    </xf>
    <xf numFmtId="0" fontId="1" fillId="6" borderId="5" xfId="0" applyFont="1" applyFill="1" applyBorder="1" applyAlignment="1">
      <alignment horizontal="left" vertical="center" wrapText="1"/>
    </xf>
    <xf numFmtId="0" fontId="1" fillId="6" borderId="0" xfId="0" applyFont="1" applyFill="1" applyAlignment="1">
      <alignment horizontal="left" vertical="center" wrapText="1"/>
    </xf>
    <xf numFmtId="0" fontId="1" fillId="6" borderId="7"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4" xfId="0"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6"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20" fontId="1" fillId="4"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2" fontId="1" fillId="4" borderId="1" xfId="0" applyNumberFormat="1" applyFont="1" applyFill="1" applyBorder="1" applyAlignment="1">
      <alignment horizontal="center" vertical="center" wrapText="1"/>
    </xf>
  </cellXfs>
  <cellStyles count="3">
    <cellStyle name="Normal" xfId="0" builtinId="0"/>
    <cellStyle name="Normal 2" xfId="1" xr:uid="{00000000-0005-0000-0000-000001000000}"/>
    <cellStyle name="Normal_E222-Centrale Mesure DPGF" xfId="2" xr:uid="{00000000-0005-0000-0000-000002000000}"/>
  </cellStyles>
  <dxfs count="0"/>
  <tableStyles count="0" defaultTableStyle="TableStyleMedium2" defaultPivotStyle="PivotStyleLight16"/>
  <colors>
    <mruColors>
      <color rgb="FFA7F9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22"/>
  <sheetViews>
    <sheetView showGridLines="0" tabSelected="1" zoomScaleNormal="100" workbookViewId="0">
      <selection activeCell="A13" sqref="A13:C13"/>
    </sheetView>
  </sheetViews>
  <sheetFormatPr baseColWidth="10" defaultColWidth="11.42578125" defaultRowHeight="12.75" x14ac:dyDescent="0.2"/>
  <cols>
    <col min="1" max="1" width="30" style="9" customWidth="1"/>
    <col min="2" max="2" width="29" style="3" customWidth="1"/>
    <col min="3" max="3" width="34.140625" style="3" customWidth="1"/>
    <col min="4" max="16384" width="11.42578125" style="3"/>
  </cols>
  <sheetData>
    <row r="1" spans="1:3" ht="18" x14ac:dyDescent="0.2">
      <c r="A1" s="60" t="s">
        <v>214</v>
      </c>
      <c r="B1" s="60"/>
      <c r="C1" s="60"/>
    </row>
    <row r="2" spans="1:3" ht="18" x14ac:dyDescent="0.2">
      <c r="A2" s="60" t="s">
        <v>215</v>
      </c>
      <c r="B2" s="60"/>
      <c r="C2" s="60"/>
    </row>
    <row r="3" spans="1:3" ht="18" x14ac:dyDescent="0.2">
      <c r="A3" s="60" t="s">
        <v>216</v>
      </c>
      <c r="B3" s="60"/>
      <c r="C3" s="60"/>
    </row>
    <row r="4" spans="1:3" ht="20.25" x14ac:dyDescent="0.2">
      <c r="A4" s="58"/>
      <c r="B4" s="58"/>
      <c r="C4" s="58"/>
    </row>
    <row r="5" spans="1:3" ht="56.25" customHeight="1" x14ac:dyDescent="0.2">
      <c r="A5" s="58"/>
      <c r="B5" s="58"/>
      <c r="C5" s="58"/>
    </row>
    <row r="6" spans="1:3" ht="71.25" customHeight="1" x14ac:dyDescent="0.2">
      <c r="A6" s="61" t="s">
        <v>290</v>
      </c>
      <c r="B6" s="61"/>
      <c r="C6" s="61"/>
    </row>
    <row r="7" spans="1:3" ht="20.25" x14ac:dyDescent="0.2">
      <c r="A7" s="58"/>
      <c r="B7" s="58"/>
      <c r="C7" s="58"/>
    </row>
    <row r="8" spans="1:3" ht="30" customHeight="1" x14ac:dyDescent="0.2">
      <c r="A8" s="61" t="s">
        <v>291</v>
      </c>
      <c r="B8" s="61"/>
      <c r="C8" s="61"/>
    </row>
    <row r="9" spans="1:3" ht="20.25" customHeight="1" x14ac:dyDescent="0.2">
      <c r="A9" s="61" t="s">
        <v>282</v>
      </c>
      <c r="B9" s="61"/>
      <c r="C9" s="61"/>
    </row>
    <row r="10" spans="1:3" ht="20.25" x14ac:dyDescent="0.2">
      <c r="A10" s="58"/>
      <c r="B10" s="58"/>
      <c r="C10" s="58"/>
    </row>
    <row r="11" spans="1:3" ht="20.25" customHeight="1" x14ac:dyDescent="0.2">
      <c r="A11" s="58" t="s">
        <v>283</v>
      </c>
      <c r="B11" s="58"/>
      <c r="C11" s="58"/>
    </row>
    <row r="12" spans="1:3" ht="20.25" x14ac:dyDescent="0.2">
      <c r="A12" s="58"/>
      <c r="B12" s="58"/>
      <c r="C12" s="58"/>
    </row>
    <row r="13" spans="1:3" ht="20.25" x14ac:dyDescent="0.2">
      <c r="A13" s="58"/>
      <c r="B13" s="58"/>
      <c r="C13" s="58"/>
    </row>
    <row r="14" spans="1:3" ht="30" customHeight="1" x14ac:dyDescent="0.2">
      <c r="A14" s="59"/>
      <c r="B14" s="59"/>
      <c r="C14" s="59"/>
    </row>
    <row r="15" spans="1:3" ht="20.25" customHeight="1" x14ac:dyDescent="0.2">
      <c r="A15" s="58"/>
      <c r="B15" s="58"/>
      <c r="C15" s="58"/>
    </row>
    <row r="16" spans="1:3" ht="30" x14ac:dyDescent="0.2">
      <c r="A16" s="59"/>
      <c r="B16" s="59"/>
      <c r="C16" s="59"/>
    </row>
    <row r="17" spans="1:3" ht="18" customHeight="1" x14ac:dyDescent="0.25">
      <c r="A17" s="4"/>
      <c r="B17" s="57"/>
      <c r="C17" s="57"/>
    </row>
    <row r="18" spans="1:3" ht="14.25" x14ac:dyDescent="0.2">
      <c r="A18" s="4"/>
      <c r="B18" s="5"/>
      <c r="C18" s="6"/>
    </row>
    <row r="19" spans="1:3" ht="14.25" x14ac:dyDescent="0.2">
      <c r="A19" s="4"/>
      <c r="B19" s="5"/>
      <c r="C19" s="7"/>
    </row>
    <row r="20" spans="1:3" ht="14.25" x14ac:dyDescent="0.2">
      <c r="A20" s="4"/>
      <c r="B20" s="5"/>
      <c r="C20" s="7"/>
    </row>
    <row r="21" spans="1:3" ht="14.25" x14ac:dyDescent="0.2">
      <c r="A21" s="4"/>
      <c r="B21" s="5"/>
      <c r="C21" s="7"/>
    </row>
    <row r="22" spans="1:3" ht="14.25" x14ac:dyDescent="0.2">
      <c r="A22" s="4"/>
      <c r="B22" s="5"/>
      <c r="C22" s="8"/>
    </row>
  </sheetData>
  <mergeCells count="17">
    <mergeCell ref="A10:C10"/>
    <mergeCell ref="A1:C1"/>
    <mergeCell ref="A2:C2"/>
    <mergeCell ref="A3:C3"/>
    <mergeCell ref="A4:C4"/>
    <mergeCell ref="A5:C5"/>
    <mergeCell ref="A6:C6"/>
    <mergeCell ref="A7:C7"/>
    <mergeCell ref="A8:C8"/>
    <mergeCell ref="A9:C9"/>
    <mergeCell ref="B17:C17"/>
    <mergeCell ref="A11:C11"/>
    <mergeCell ref="A12:C12"/>
    <mergeCell ref="A13:C13"/>
    <mergeCell ref="A14:C14"/>
    <mergeCell ref="A15:C15"/>
    <mergeCell ref="A16:C16"/>
  </mergeCells>
  <printOptions horizontalCentered="1"/>
  <pageMargins left="0.70866141732283472" right="0.70866141732283472" top="0.74803149606299213" bottom="0.74803149606299213"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44"/>
  <sheetViews>
    <sheetView showGridLines="0" zoomScaleNormal="100" zoomScaleSheetLayoutView="100" workbookViewId="0">
      <pane ySplit="3" topLeftCell="A4" activePane="bottomLeft" state="frozen"/>
      <selection pane="bottomLeft" activeCell="F220" sqref="F220"/>
    </sheetView>
  </sheetViews>
  <sheetFormatPr baseColWidth="10" defaultColWidth="11.42578125" defaultRowHeight="14.25" x14ac:dyDescent="0.25"/>
  <cols>
    <col min="1" max="1" width="9.5703125" style="23" customWidth="1"/>
    <col min="2" max="2" width="64.85546875" style="11" customWidth="1"/>
    <col min="3" max="3" width="19.42578125" style="11" customWidth="1"/>
    <col min="4" max="4" width="20.28515625" style="13" customWidth="1"/>
    <col min="5" max="5" width="9.7109375" style="14" customWidth="1"/>
    <col min="6" max="6" width="12.85546875" style="14" customWidth="1"/>
    <col min="7" max="7" width="13.28515625" style="14" customWidth="1"/>
    <col min="8" max="8" width="13.28515625" style="11" customWidth="1"/>
    <col min="9" max="16384" width="11.42578125" style="11"/>
  </cols>
  <sheetData>
    <row r="1" spans="1:8" ht="93" customHeight="1" x14ac:dyDescent="0.25">
      <c r="A1" s="76" t="s">
        <v>289</v>
      </c>
      <c r="B1" s="76"/>
      <c r="C1" s="76"/>
      <c r="D1" s="76"/>
      <c r="E1" s="76"/>
      <c r="F1" s="76"/>
      <c r="G1" s="76"/>
      <c r="H1" s="76"/>
    </row>
    <row r="2" spans="1:8" s="12" customFormat="1" ht="25.5" customHeight="1" x14ac:dyDescent="0.25">
      <c r="A2" s="77" t="s">
        <v>248</v>
      </c>
      <c r="B2" s="75" t="s">
        <v>217</v>
      </c>
      <c r="C2" s="75" t="s">
        <v>247</v>
      </c>
      <c r="D2" s="75"/>
      <c r="E2" s="75" t="s">
        <v>227</v>
      </c>
      <c r="F2" s="75" t="s">
        <v>0</v>
      </c>
      <c r="G2" s="74" t="s">
        <v>284</v>
      </c>
      <c r="H2" s="75" t="s">
        <v>285</v>
      </c>
    </row>
    <row r="3" spans="1:8" s="12" customFormat="1" ht="25.5" customHeight="1" x14ac:dyDescent="0.25">
      <c r="A3" s="77"/>
      <c r="B3" s="75"/>
      <c r="C3" s="27" t="s">
        <v>218</v>
      </c>
      <c r="D3" s="27" t="s">
        <v>219</v>
      </c>
      <c r="E3" s="75"/>
      <c r="F3" s="75"/>
      <c r="G3" s="74"/>
      <c r="H3" s="75"/>
    </row>
    <row r="4" spans="1:8" s="12" customFormat="1" ht="12.75" x14ac:dyDescent="0.25">
      <c r="A4" s="28"/>
      <c r="B4" s="32"/>
      <c r="C4" s="32"/>
      <c r="D4" s="37"/>
      <c r="E4" s="32"/>
      <c r="F4" s="33"/>
      <c r="G4" s="10"/>
    </row>
    <row r="5" spans="1:8" s="12" customFormat="1" ht="25.5" x14ac:dyDescent="0.25">
      <c r="A5" s="28"/>
      <c r="B5" s="29" t="s">
        <v>281</v>
      </c>
      <c r="C5" s="30"/>
      <c r="D5" s="31"/>
      <c r="E5" s="32"/>
      <c r="F5" s="33"/>
      <c r="G5" s="10"/>
    </row>
    <row r="6" spans="1:8" s="12" customFormat="1" ht="12.75" x14ac:dyDescent="0.25">
      <c r="A6" s="28"/>
      <c r="D6" s="38"/>
      <c r="E6" s="15"/>
      <c r="F6" s="39"/>
      <c r="G6" s="16"/>
    </row>
    <row r="7" spans="1:8" s="12" customFormat="1" ht="26.1" customHeight="1" x14ac:dyDescent="0.25">
      <c r="A7" s="65" t="s">
        <v>264</v>
      </c>
      <c r="B7" s="66"/>
      <c r="C7" s="66"/>
      <c r="D7" s="66"/>
      <c r="E7" s="66"/>
      <c r="F7" s="66"/>
      <c r="G7" s="66"/>
      <c r="H7" s="67"/>
    </row>
    <row r="8" spans="1:8" s="12" customFormat="1" ht="26.1" customHeight="1" x14ac:dyDescent="0.25">
      <c r="A8" s="62" t="s">
        <v>252</v>
      </c>
      <c r="B8" s="63"/>
      <c r="C8" s="63"/>
      <c r="D8" s="63"/>
      <c r="E8" s="63"/>
      <c r="F8" s="63"/>
      <c r="G8" s="63"/>
      <c r="H8" s="64"/>
    </row>
    <row r="9" spans="1:8" s="12" customFormat="1" ht="26.1" customHeight="1" x14ac:dyDescent="0.25">
      <c r="A9" s="25">
        <v>1</v>
      </c>
      <c r="B9" s="19" t="s">
        <v>1</v>
      </c>
      <c r="C9" s="20" t="s">
        <v>255</v>
      </c>
      <c r="D9" s="34"/>
      <c r="E9" s="1" t="s">
        <v>2</v>
      </c>
      <c r="F9" s="22"/>
      <c r="G9" s="52">
        <v>1</v>
      </c>
      <c r="H9" s="53">
        <f>(F9*G9)</f>
        <v>0</v>
      </c>
    </row>
    <row r="10" spans="1:8" s="12" customFormat="1" ht="26.1" customHeight="1" x14ac:dyDescent="0.25">
      <c r="A10" s="25">
        <v>2</v>
      </c>
      <c r="B10" s="19" t="s">
        <v>221</v>
      </c>
      <c r="C10" s="20" t="s">
        <v>255</v>
      </c>
      <c r="D10" s="34"/>
      <c r="E10" s="1" t="s">
        <v>2</v>
      </c>
      <c r="F10" s="22"/>
      <c r="G10" s="52">
        <v>1</v>
      </c>
      <c r="H10" s="53">
        <f t="shared" ref="H10:H13" si="0">(F10*G10)</f>
        <v>0</v>
      </c>
    </row>
    <row r="11" spans="1:8" s="12" customFormat="1" ht="26.1" customHeight="1" x14ac:dyDescent="0.25">
      <c r="A11" s="25">
        <v>3</v>
      </c>
      <c r="B11" s="19" t="s">
        <v>3</v>
      </c>
      <c r="C11" s="20" t="s">
        <v>255</v>
      </c>
      <c r="D11" s="34"/>
      <c r="E11" s="1" t="s">
        <v>2</v>
      </c>
      <c r="F11" s="22"/>
      <c r="G11" s="52">
        <v>1</v>
      </c>
      <c r="H11" s="53">
        <f t="shared" si="0"/>
        <v>0</v>
      </c>
    </row>
    <row r="12" spans="1:8" s="12" customFormat="1" ht="26.1" customHeight="1" x14ac:dyDescent="0.25">
      <c r="A12" s="25">
        <v>4</v>
      </c>
      <c r="B12" s="19" t="s">
        <v>249</v>
      </c>
      <c r="C12" s="20" t="s">
        <v>226</v>
      </c>
      <c r="D12" s="34"/>
      <c r="E12" s="1" t="s">
        <v>2</v>
      </c>
      <c r="F12" s="22"/>
      <c r="G12" s="52">
        <v>1</v>
      </c>
      <c r="H12" s="53">
        <f t="shared" si="0"/>
        <v>0</v>
      </c>
    </row>
    <row r="13" spans="1:8" s="12" customFormat="1" ht="26.1" customHeight="1" x14ac:dyDescent="0.25">
      <c r="A13" s="25">
        <v>5</v>
      </c>
      <c r="B13" s="19" t="s">
        <v>253</v>
      </c>
      <c r="C13" s="20" t="s">
        <v>255</v>
      </c>
      <c r="D13" s="34"/>
      <c r="E13" s="1" t="s">
        <v>2</v>
      </c>
      <c r="F13" s="22"/>
      <c r="G13" s="52">
        <v>6</v>
      </c>
      <c r="H13" s="53">
        <f t="shared" si="0"/>
        <v>0</v>
      </c>
    </row>
    <row r="14" spans="1:8" s="12" customFormat="1" ht="26.1" customHeight="1" x14ac:dyDescent="0.25">
      <c r="A14" s="68" t="s">
        <v>182</v>
      </c>
      <c r="B14" s="69"/>
      <c r="C14" s="69"/>
      <c r="D14" s="69"/>
      <c r="E14" s="69"/>
      <c r="F14" s="69"/>
      <c r="G14" s="69"/>
      <c r="H14" s="70"/>
    </row>
    <row r="15" spans="1:8" s="12" customFormat="1" ht="26.1" customHeight="1" x14ac:dyDescent="0.25">
      <c r="A15" s="25">
        <v>6</v>
      </c>
      <c r="B15" s="19" t="s">
        <v>173</v>
      </c>
      <c r="C15" s="20" t="s">
        <v>172</v>
      </c>
      <c r="D15" s="20" t="s">
        <v>174</v>
      </c>
      <c r="E15" s="1" t="s">
        <v>2</v>
      </c>
      <c r="F15" s="22"/>
      <c r="G15" s="52">
        <v>1</v>
      </c>
      <c r="H15" s="53">
        <f t="shared" ref="H15:H19" si="1">(F15*G15)</f>
        <v>0</v>
      </c>
    </row>
    <row r="16" spans="1:8" s="12" customFormat="1" ht="26.1" customHeight="1" x14ac:dyDescent="0.25">
      <c r="A16" s="25">
        <v>7</v>
      </c>
      <c r="B16" s="19" t="s">
        <v>222</v>
      </c>
      <c r="C16" s="20" t="s">
        <v>172</v>
      </c>
      <c r="D16" s="20" t="s">
        <v>175</v>
      </c>
      <c r="E16" s="1" t="s">
        <v>2</v>
      </c>
      <c r="F16" s="22"/>
      <c r="G16" s="52">
        <v>1</v>
      </c>
      <c r="H16" s="53">
        <f t="shared" si="1"/>
        <v>0</v>
      </c>
    </row>
    <row r="17" spans="1:8" s="12" customFormat="1" ht="26.1" customHeight="1" x14ac:dyDescent="0.25">
      <c r="A17" s="25">
        <v>8</v>
      </c>
      <c r="B17" s="19" t="s">
        <v>223</v>
      </c>
      <c r="C17" s="20" t="s">
        <v>172</v>
      </c>
      <c r="D17" s="20" t="s">
        <v>176</v>
      </c>
      <c r="E17" s="1" t="s">
        <v>2</v>
      </c>
      <c r="F17" s="22"/>
      <c r="G17" s="52">
        <v>1</v>
      </c>
      <c r="H17" s="53">
        <f t="shared" si="1"/>
        <v>0</v>
      </c>
    </row>
    <row r="18" spans="1:8" s="12" customFormat="1" ht="26.1" customHeight="1" x14ac:dyDescent="0.25">
      <c r="A18" s="25">
        <v>9</v>
      </c>
      <c r="B18" s="19" t="s">
        <v>224</v>
      </c>
      <c r="C18" s="20" t="s">
        <v>172</v>
      </c>
      <c r="D18" s="20" t="s">
        <v>177</v>
      </c>
      <c r="E18" s="1" t="s">
        <v>2</v>
      </c>
      <c r="F18" s="22"/>
      <c r="G18" s="52">
        <v>1</v>
      </c>
      <c r="H18" s="53">
        <f t="shared" si="1"/>
        <v>0</v>
      </c>
    </row>
    <row r="19" spans="1:8" s="12" customFormat="1" ht="26.1" customHeight="1" x14ac:dyDescent="0.25">
      <c r="A19" s="25">
        <v>10</v>
      </c>
      <c r="B19" s="19" t="s">
        <v>225</v>
      </c>
      <c r="C19" s="20" t="s">
        <v>172</v>
      </c>
      <c r="D19" s="20" t="s">
        <v>178</v>
      </c>
      <c r="E19" s="1" t="s">
        <v>2</v>
      </c>
      <c r="F19" s="22"/>
      <c r="G19" s="52">
        <v>10</v>
      </c>
      <c r="H19" s="53">
        <f t="shared" si="1"/>
        <v>0</v>
      </c>
    </row>
    <row r="20" spans="1:8" s="12" customFormat="1" ht="26.1" customHeight="1" x14ac:dyDescent="0.25">
      <c r="A20" s="68" t="s">
        <v>183</v>
      </c>
      <c r="B20" s="69"/>
      <c r="C20" s="69"/>
      <c r="D20" s="69"/>
      <c r="E20" s="69"/>
      <c r="F20" s="69"/>
      <c r="G20" s="69"/>
      <c r="H20" s="70"/>
    </row>
    <row r="21" spans="1:8" s="12" customFormat="1" ht="26.1" customHeight="1" x14ac:dyDescent="0.25">
      <c r="A21" s="25">
        <v>11</v>
      </c>
      <c r="B21" s="19" t="s">
        <v>184</v>
      </c>
      <c r="C21" s="34"/>
      <c r="D21" s="34"/>
      <c r="E21" s="1" t="s">
        <v>2</v>
      </c>
      <c r="F21" s="22"/>
      <c r="G21" s="52">
        <v>1</v>
      </c>
      <c r="H21" s="53">
        <f t="shared" ref="H21:H27" si="2">(F21*G21)</f>
        <v>0</v>
      </c>
    </row>
    <row r="22" spans="1:8" s="12" customFormat="1" ht="26.1" customHeight="1" x14ac:dyDescent="0.25">
      <c r="A22" s="25">
        <v>12</v>
      </c>
      <c r="B22" s="19" t="s">
        <v>179</v>
      </c>
      <c r="C22" s="34"/>
      <c r="D22" s="34"/>
      <c r="E22" s="1" t="s">
        <v>2</v>
      </c>
      <c r="F22" s="22"/>
      <c r="G22" s="52">
        <v>1</v>
      </c>
      <c r="H22" s="53">
        <f t="shared" si="2"/>
        <v>0</v>
      </c>
    </row>
    <row r="23" spans="1:8" s="12" customFormat="1" ht="26.1" customHeight="1" x14ac:dyDescent="0.25">
      <c r="A23" s="25">
        <v>13</v>
      </c>
      <c r="B23" s="19" t="s">
        <v>180</v>
      </c>
      <c r="C23" s="34"/>
      <c r="D23" s="34"/>
      <c r="E23" s="1" t="s">
        <v>2</v>
      </c>
      <c r="F23" s="22"/>
      <c r="G23" s="52">
        <v>1</v>
      </c>
      <c r="H23" s="53">
        <f t="shared" si="2"/>
        <v>0</v>
      </c>
    </row>
    <row r="24" spans="1:8" s="12" customFormat="1" ht="26.1" customHeight="1" x14ac:dyDescent="0.25">
      <c r="A24" s="25">
        <v>14</v>
      </c>
      <c r="B24" s="19" t="s">
        <v>287</v>
      </c>
      <c r="C24" s="34"/>
      <c r="D24" s="34"/>
      <c r="E24" s="1" t="s">
        <v>52</v>
      </c>
      <c r="F24" s="22"/>
      <c r="G24" s="54">
        <v>50</v>
      </c>
      <c r="H24" s="53">
        <f>(F24*G24)</f>
        <v>0</v>
      </c>
    </row>
    <row r="25" spans="1:8" s="12" customFormat="1" ht="26.1" customHeight="1" x14ac:dyDescent="0.25">
      <c r="A25" s="25">
        <v>15</v>
      </c>
      <c r="B25" s="19" t="s">
        <v>181</v>
      </c>
      <c r="C25" s="34"/>
      <c r="D25" s="34"/>
      <c r="E25" s="1" t="s">
        <v>2</v>
      </c>
      <c r="F25" s="22"/>
      <c r="G25" s="52">
        <v>1</v>
      </c>
      <c r="H25" s="53">
        <f t="shared" si="2"/>
        <v>0</v>
      </c>
    </row>
    <row r="26" spans="1:8" s="12" customFormat="1" ht="26.1" customHeight="1" x14ac:dyDescent="0.25">
      <c r="A26" s="25">
        <v>16</v>
      </c>
      <c r="B26" s="19" t="s">
        <v>185</v>
      </c>
      <c r="C26" s="34"/>
      <c r="D26" s="34"/>
      <c r="E26" s="1" t="s">
        <v>2</v>
      </c>
      <c r="F26" s="22"/>
      <c r="G26" s="52">
        <v>1</v>
      </c>
      <c r="H26" s="53">
        <f t="shared" si="2"/>
        <v>0</v>
      </c>
    </row>
    <row r="27" spans="1:8" s="12" customFormat="1" ht="26.1" customHeight="1" x14ac:dyDescent="0.25">
      <c r="A27" s="25">
        <v>17</v>
      </c>
      <c r="B27" s="19" t="s">
        <v>231</v>
      </c>
      <c r="C27" s="34"/>
      <c r="D27" s="34"/>
      <c r="E27" s="1" t="s">
        <v>2</v>
      </c>
      <c r="F27" s="22"/>
      <c r="G27" s="52">
        <v>1</v>
      </c>
      <c r="H27" s="53">
        <f t="shared" si="2"/>
        <v>0</v>
      </c>
    </row>
    <row r="28" spans="1:8" s="17" customFormat="1" ht="26.1" customHeight="1" x14ac:dyDescent="0.25">
      <c r="A28" s="40"/>
      <c r="B28" s="41"/>
      <c r="C28" s="41"/>
      <c r="D28" s="41"/>
      <c r="E28" s="16"/>
      <c r="F28" s="42"/>
      <c r="G28" s="16"/>
    </row>
    <row r="29" spans="1:8" s="12" customFormat="1" ht="26.1" customHeight="1" x14ac:dyDescent="0.25">
      <c r="A29" s="65" t="s">
        <v>4</v>
      </c>
      <c r="B29" s="66"/>
      <c r="C29" s="66"/>
      <c r="D29" s="66"/>
      <c r="E29" s="66"/>
      <c r="F29" s="66"/>
      <c r="G29" s="66"/>
      <c r="H29" s="67"/>
    </row>
    <row r="30" spans="1:8" s="12" customFormat="1" ht="26.1" customHeight="1" x14ac:dyDescent="0.25">
      <c r="A30" s="62" t="s">
        <v>5</v>
      </c>
      <c r="B30" s="63"/>
      <c r="C30" s="63"/>
      <c r="D30" s="63"/>
      <c r="E30" s="63"/>
      <c r="F30" s="63"/>
      <c r="G30" s="63"/>
      <c r="H30" s="64"/>
    </row>
    <row r="31" spans="1:8" s="12" customFormat="1" ht="26.1" customHeight="1" x14ac:dyDescent="0.25">
      <c r="A31" s="25">
        <v>18</v>
      </c>
      <c r="B31" s="19" t="s">
        <v>6</v>
      </c>
      <c r="C31" s="20" t="s">
        <v>12</v>
      </c>
      <c r="D31" s="34"/>
      <c r="E31" s="1" t="s">
        <v>2</v>
      </c>
      <c r="F31" s="22"/>
      <c r="G31" s="52">
        <v>5</v>
      </c>
      <c r="H31" s="53">
        <f t="shared" ref="H31:H34" si="3">(F31*G31)</f>
        <v>0</v>
      </c>
    </row>
    <row r="32" spans="1:8" s="12" customFormat="1" ht="26.1" customHeight="1" x14ac:dyDescent="0.25">
      <c r="A32" s="25">
        <v>19</v>
      </c>
      <c r="B32" s="19" t="s">
        <v>206</v>
      </c>
      <c r="C32" s="20" t="s">
        <v>12</v>
      </c>
      <c r="D32" s="34"/>
      <c r="E32" s="1" t="s">
        <v>2</v>
      </c>
      <c r="F32" s="22"/>
      <c r="G32" s="1">
        <v>5</v>
      </c>
      <c r="H32" s="53">
        <f t="shared" si="3"/>
        <v>0</v>
      </c>
    </row>
    <row r="33" spans="1:8" s="12" customFormat="1" ht="26.1" customHeight="1" x14ac:dyDescent="0.25">
      <c r="A33" s="25">
        <v>20</v>
      </c>
      <c r="B33" s="19" t="s">
        <v>205</v>
      </c>
      <c r="C33" s="20" t="s">
        <v>12</v>
      </c>
      <c r="D33" s="34"/>
      <c r="E33" s="1" t="s">
        <v>2</v>
      </c>
      <c r="F33" s="22"/>
      <c r="G33" s="1">
        <v>5</v>
      </c>
      <c r="H33" s="53">
        <f t="shared" si="3"/>
        <v>0</v>
      </c>
    </row>
    <row r="34" spans="1:8" s="12" customFormat="1" ht="26.1" customHeight="1" x14ac:dyDescent="0.25">
      <c r="A34" s="25">
        <v>21</v>
      </c>
      <c r="B34" s="19" t="s">
        <v>207</v>
      </c>
      <c r="C34" s="34"/>
      <c r="D34" s="34"/>
      <c r="E34" s="1" t="s">
        <v>2</v>
      </c>
      <c r="F34" s="22"/>
      <c r="G34" s="1">
        <v>1</v>
      </c>
      <c r="H34" s="53">
        <f t="shared" si="3"/>
        <v>0</v>
      </c>
    </row>
    <row r="35" spans="1:8" s="12" customFormat="1" ht="26.1" customHeight="1" x14ac:dyDescent="0.25">
      <c r="A35" s="68" t="s">
        <v>18</v>
      </c>
      <c r="B35" s="69"/>
      <c r="C35" s="69"/>
      <c r="D35" s="69"/>
      <c r="E35" s="69"/>
      <c r="F35" s="69"/>
      <c r="G35" s="69"/>
      <c r="H35" s="70"/>
    </row>
    <row r="36" spans="1:8" s="12" customFormat="1" ht="26.1" customHeight="1" x14ac:dyDescent="0.25">
      <c r="A36" s="25">
        <v>22</v>
      </c>
      <c r="B36" s="19" t="s">
        <v>19</v>
      </c>
      <c r="C36" s="20" t="s">
        <v>12</v>
      </c>
      <c r="D36" s="21">
        <v>80118</v>
      </c>
      <c r="E36" s="1" t="s">
        <v>2</v>
      </c>
      <c r="F36" s="22"/>
      <c r="G36" s="1">
        <v>10</v>
      </c>
      <c r="H36" s="53">
        <f t="shared" ref="H36:H63" si="4">(F36*G36)</f>
        <v>0</v>
      </c>
    </row>
    <row r="37" spans="1:8" s="12" customFormat="1" ht="26.1" customHeight="1" x14ac:dyDescent="0.25">
      <c r="A37" s="25">
        <v>23</v>
      </c>
      <c r="B37" s="19" t="s">
        <v>20</v>
      </c>
      <c r="C37" s="20" t="s">
        <v>12</v>
      </c>
      <c r="D37" s="21">
        <v>80119</v>
      </c>
      <c r="E37" s="1" t="s">
        <v>2</v>
      </c>
      <c r="F37" s="22"/>
      <c r="G37" s="1">
        <v>10</v>
      </c>
      <c r="H37" s="53">
        <f t="shared" si="4"/>
        <v>0</v>
      </c>
    </row>
    <row r="38" spans="1:8" s="12" customFormat="1" ht="26.1" customHeight="1" x14ac:dyDescent="0.25">
      <c r="A38" s="25">
        <v>24</v>
      </c>
      <c r="B38" s="19" t="s">
        <v>21</v>
      </c>
      <c r="C38" s="20" t="s">
        <v>12</v>
      </c>
      <c r="D38" s="21">
        <v>80120</v>
      </c>
      <c r="E38" s="1" t="s">
        <v>2</v>
      </c>
      <c r="F38" s="22"/>
      <c r="G38" s="1">
        <v>10</v>
      </c>
      <c r="H38" s="53">
        <f t="shared" si="4"/>
        <v>0</v>
      </c>
    </row>
    <row r="39" spans="1:8" s="12" customFormat="1" ht="26.1" customHeight="1" x14ac:dyDescent="0.25">
      <c r="A39" s="25">
        <v>25</v>
      </c>
      <c r="B39" s="19" t="s">
        <v>22</v>
      </c>
      <c r="C39" s="20" t="s">
        <v>12</v>
      </c>
      <c r="D39" s="21">
        <v>80121</v>
      </c>
      <c r="E39" s="1" t="s">
        <v>2</v>
      </c>
      <c r="F39" s="22"/>
      <c r="G39" s="1">
        <v>15</v>
      </c>
      <c r="H39" s="53">
        <f t="shared" si="4"/>
        <v>0</v>
      </c>
    </row>
    <row r="40" spans="1:8" s="12" customFormat="1" ht="26.1" customHeight="1" x14ac:dyDescent="0.25">
      <c r="A40" s="25">
        <v>26</v>
      </c>
      <c r="B40" s="19" t="s">
        <v>23</v>
      </c>
      <c r="C40" s="20" t="s">
        <v>12</v>
      </c>
      <c r="D40" s="21">
        <v>761374</v>
      </c>
      <c r="E40" s="1" t="s">
        <v>2</v>
      </c>
      <c r="F40" s="22"/>
      <c r="G40" s="1">
        <v>15</v>
      </c>
      <c r="H40" s="53">
        <f t="shared" si="4"/>
        <v>0</v>
      </c>
    </row>
    <row r="41" spans="1:8" s="12" customFormat="1" ht="26.1" customHeight="1" x14ac:dyDescent="0.25">
      <c r="A41" s="25">
        <v>27</v>
      </c>
      <c r="B41" s="19" t="s">
        <v>24</v>
      </c>
      <c r="C41" s="20" t="s">
        <v>12</v>
      </c>
      <c r="D41" s="21">
        <v>802371</v>
      </c>
      <c r="E41" s="1" t="s">
        <v>2</v>
      </c>
      <c r="F41" s="22"/>
      <c r="G41" s="1">
        <v>15</v>
      </c>
      <c r="H41" s="53">
        <f t="shared" si="4"/>
        <v>0</v>
      </c>
    </row>
    <row r="42" spans="1:8" s="12" customFormat="1" ht="26.1" customHeight="1" x14ac:dyDescent="0.25">
      <c r="A42" s="25">
        <v>28</v>
      </c>
      <c r="B42" s="19" t="s">
        <v>25</v>
      </c>
      <c r="C42" s="20" t="s">
        <v>12</v>
      </c>
      <c r="D42" s="21">
        <v>802171</v>
      </c>
      <c r="E42" s="1" t="s">
        <v>2</v>
      </c>
      <c r="F42" s="22"/>
      <c r="G42" s="1">
        <v>30</v>
      </c>
      <c r="H42" s="53">
        <f t="shared" si="4"/>
        <v>0</v>
      </c>
    </row>
    <row r="43" spans="1:8" s="12" customFormat="1" ht="26.1" customHeight="1" x14ac:dyDescent="0.25">
      <c r="A43" s="25">
        <v>29</v>
      </c>
      <c r="B43" s="19" t="s">
        <v>26</v>
      </c>
      <c r="C43" s="20" t="s">
        <v>12</v>
      </c>
      <c r="D43" s="21">
        <v>802271</v>
      </c>
      <c r="E43" s="1" t="s">
        <v>2</v>
      </c>
      <c r="F43" s="22"/>
      <c r="G43" s="1">
        <v>10</v>
      </c>
      <c r="H43" s="53">
        <f t="shared" si="4"/>
        <v>0</v>
      </c>
    </row>
    <row r="44" spans="1:8" s="12" customFormat="1" ht="26.1" customHeight="1" x14ac:dyDescent="0.25">
      <c r="A44" s="25">
        <v>30</v>
      </c>
      <c r="B44" s="19" t="s">
        <v>27</v>
      </c>
      <c r="C44" s="20" t="s">
        <v>12</v>
      </c>
      <c r="D44" s="21">
        <v>802375</v>
      </c>
      <c r="E44" s="1" t="s">
        <v>2</v>
      </c>
      <c r="F44" s="22"/>
      <c r="G44" s="1">
        <v>20</v>
      </c>
      <c r="H44" s="53">
        <f t="shared" si="4"/>
        <v>0</v>
      </c>
    </row>
    <row r="45" spans="1:8" s="12" customFormat="1" ht="26.1" customHeight="1" x14ac:dyDescent="0.25">
      <c r="A45" s="25">
        <v>31</v>
      </c>
      <c r="B45" s="19" t="s">
        <v>28</v>
      </c>
      <c r="C45" s="20" t="s">
        <v>12</v>
      </c>
      <c r="D45" s="21">
        <v>802374</v>
      </c>
      <c r="E45" s="1" t="s">
        <v>2</v>
      </c>
      <c r="F45" s="22"/>
      <c r="G45" s="1">
        <v>30</v>
      </c>
      <c r="H45" s="53">
        <f t="shared" si="4"/>
        <v>0</v>
      </c>
    </row>
    <row r="46" spans="1:8" s="12" customFormat="1" ht="26.1" customHeight="1" x14ac:dyDescent="0.25">
      <c r="A46" s="25">
        <v>32</v>
      </c>
      <c r="B46" s="19" t="s">
        <v>29</v>
      </c>
      <c r="C46" s="20" t="s">
        <v>12</v>
      </c>
      <c r="D46" s="20" t="s">
        <v>30</v>
      </c>
      <c r="E46" s="1" t="s">
        <v>2</v>
      </c>
      <c r="F46" s="22"/>
      <c r="G46" s="1">
        <v>20</v>
      </c>
      <c r="H46" s="53">
        <f t="shared" si="4"/>
        <v>0</v>
      </c>
    </row>
    <row r="47" spans="1:8" s="12" customFormat="1" ht="26.1" customHeight="1" x14ac:dyDescent="0.25">
      <c r="A47" s="25">
        <v>33</v>
      </c>
      <c r="B47" s="19" t="s">
        <v>31</v>
      </c>
      <c r="C47" s="20" t="s">
        <v>12</v>
      </c>
      <c r="D47" s="20" t="s">
        <v>32</v>
      </c>
      <c r="E47" s="1" t="s">
        <v>2</v>
      </c>
      <c r="F47" s="22"/>
      <c r="G47" s="1">
        <v>10</v>
      </c>
      <c r="H47" s="53">
        <f t="shared" si="4"/>
        <v>0</v>
      </c>
    </row>
    <row r="48" spans="1:8" s="12" customFormat="1" ht="26.1" customHeight="1" x14ac:dyDescent="0.25">
      <c r="A48" s="25">
        <v>34</v>
      </c>
      <c r="B48" s="19" t="s">
        <v>33</v>
      </c>
      <c r="C48" s="20" t="s">
        <v>12</v>
      </c>
      <c r="D48" s="20" t="s">
        <v>34</v>
      </c>
      <c r="E48" s="1" t="s">
        <v>2</v>
      </c>
      <c r="F48" s="22"/>
      <c r="G48" s="1">
        <v>10</v>
      </c>
      <c r="H48" s="53">
        <f t="shared" si="4"/>
        <v>0</v>
      </c>
    </row>
    <row r="49" spans="1:8" s="12" customFormat="1" ht="26.1" customHeight="1" x14ac:dyDescent="0.25">
      <c r="A49" s="25">
        <v>35</v>
      </c>
      <c r="B49" s="19" t="s">
        <v>35</v>
      </c>
      <c r="C49" s="20" t="s">
        <v>12</v>
      </c>
      <c r="D49" s="20" t="s">
        <v>36</v>
      </c>
      <c r="E49" s="1" t="s">
        <v>2</v>
      </c>
      <c r="F49" s="22"/>
      <c r="G49" s="1">
        <v>10</v>
      </c>
      <c r="H49" s="53">
        <f t="shared" si="4"/>
        <v>0</v>
      </c>
    </row>
    <row r="50" spans="1:8" s="12" customFormat="1" ht="26.1" customHeight="1" x14ac:dyDescent="0.25">
      <c r="A50" s="25">
        <v>36</v>
      </c>
      <c r="B50" s="19" t="s">
        <v>37</v>
      </c>
      <c r="C50" s="20" t="s">
        <v>12</v>
      </c>
      <c r="D50" s="20" t="s">
        <v>38</v>
      </c>
      <c r="E50" s="1" t="s">
        <v>2</v>
      </c>
      <c r="F50" s="22"/>
      <c r="G50" s="1">
        <v>10</v>
      </c>
      <c r="H50" s="53">
        <f t="shared" si="4"/>
        <v>0</v>
      </c>
    </row>
    <row r="51" spans="1:8" s="12" customFormat="1" ht="26.1" customHeight="1" x14ac:dyDescent="0.25">
      <c r="A51" s="25">
        <v>37</v>
      </c>
      <c r="B51" s="19" t="s">
        <v>39</v>
      </c>
      <c r="C51" s="20" t="s">
        <v>12</v>
      </c>
      <c r="D51" s="20">
        <v>764744</v>
      </c>
      <c r="E51" s="1" t="s">
        <v>2</v>
      </c>
      <c r="F51" s="22"/>
      <c r="G51" s="1">
        <v>5</v>
      </c>
      <c r="H51" s="53">
        <f t="shared" si="4"/>
        <v>0</v>
      </c>
    </row>
    <row r="52" spans="1:8" s="12" customFormat="1" ht="26.1" customHeight="1" x14ac:dyDescent="0.25">
      <c r="A52" s="25">
        <v>38</v>
      </c>
      <c r="B52" s="19" t="s">
        <v>40</v>
      </c>
      <c r="C52" s="20" t="s">
        <v>12</v>
      </c>
      <c r="D52" s="35"/>
      <c r="E52" s="1" t="s">
        <v>2</v>
      </c>
      <c r="F52" s="22"/>
      <c r="G52" s="1">
        <v>20</v>
      </c>
      <c r="H52" s="53">
        <f t="shared" si="4"/>
        <v>0</v>
      </c>
    </row>
    <row r="53" spans="1:8" s="12" customFormat="1" ht="26.1" customHeight="1" x14ac:dyDescent="0.25">
      <c r="A53" s="25">
        <v>39</v>
      </c>
      <c r="B53" s="19" t="s">
        <v>41</v>
      </c>
      <c r="C53" s="20" t="s">
        <v>12</v>
      </c>
      <c r="D53" s="21">
        <v>80125</v>
      </c>
      <c r="E53" s="1" t="s">
        <v>2</v>
      </c>
      <c r="F53" s="22"/>
      <c r="G53" s="1">
        <v>30</v>
      </c>
      <c r="H53" s="53">
        <f t="shared" si="4"/>
        <v>0</v>
      </c>
    </row>
    <row r="54" spans="1:8" s="12" customFormat="1" ht="26.1" customHeight="1" x14ac:dyDescent="0.25">
      <c r="A54" s="25">
        <v>40</v>
      </c>
      <c r="B54" s="19" t="s">
        <v>42</v>
      </c>
      <c r="C54" s="20" t="s">
        <v>12</v>
      </c>
      <c r="D54" s="20" t="s">
        <v>43</v>
      </c>
      <c r="E54" s="1" t="s">
        <v>2</v>
      </c>
      <c r="F54" s="22"/>
      <c r="G54" s="1">
        <v>30</v>
      </c>
      <c r="H54" s="53">
        <f t="shared" si="4"/>
        <v>0</v>
      </c>
    </row>
    <row r="55" spans="1:8" s="12" customFormat="1" ht="26.1" customHeight="1" x14ac:dyDescent="0.25">
      <c r="A55" s="25">
        <v>41</v>
      </c>
      <c r="B55" s="19" t="s">
        <v>44</v>
      </c>
      <c r="C55" s="20" t="s">
        <v>12</v>
      </c>
      <c r="D55" s="21">
        <v>804973</v>
      </c>
      <c r="E55" s="1" t="s">
        <v>2</v>
      </c>
      <c r="F55" s="22"/>
      <c r="G55" s="1">
        <v>15</v>
      </c>
      <c r="H55" s="53">
        <f t="shared" si="4"/>
        <v>0</v>
      </c>
    </row>
    <row r="56" spans="1:8" s="12" customFormat="1" ht="26.1" customHeight="1" x14ac:dyDescent="0.25">
      <c r="A56" s="25">
        <v>42</v>
      </c>
      <c r="B56" s="19" t="s">
        <v>45</v>
      </c>
      <c r="C56" s="20" t="s">
        <v>46</v>
      </c>
      <c r="D56" s="34"/>
      <c r="E56" s="1" t="s">
        <v>2</v>
      </c>
      <c r="F56" s="22"/>
      <c r="G56" s="1">
        <v>1</v>
      </c>
      <c r="H56" s="53">
        <f t="shared" si="4"/>
        <v>0</v>
      </c>
    </row>
    <row r="57" spans="1:8" s="12" customFormat="1" ht="26.1" customHeight="1" x14ac:dyDescent="0.25">
      <c r="A57" s="25">
        <v>43</v>
      </c>
      <c r="B57" s="19" t="s">
        <v>47</v>
      </c>
      <c r="C57" s="20" t="s">
        <v>12</v>
      </c>
      <c r="D57" s="21">
        <v>80260</v>
      </c>
      <c r="E57" s="1" t="s">
        <v>2</v>
      </c>
      <c r="F57" s="22"/>
      <c r="G57" s="1">
        <v>10</v>
      </c>
      <c r="H57" s="53">
        <f t="shared" si="4"/>
        <v>0</v>
      </c>
    </row>
    <row r="58" spans="1:8" s="12" customFormat="1" ht="26.1" customHeight="1" x14ac:dyDescent="0.25">
      <c r="A58" s="25">
        <v>44</v>
      </c>
      <c r="B58" s="19" t="s">
        <v>48</v>
      </c>
      <c r="C58" s="20" t="s">
        <v>12</v>
      </c>
      <c r="D58" s="21">
        <v>80261</v>
      </c>
      <c r="E58" s="1" t="s">
        <v>2</v>
      </c>
      <c r="F58" s="22"/>
      <c r="G58" s="1">
        <v>10</v>
      </c>
      <c r="H58" s="53">
        <f t="shared" si="4"/>
        <v>0</v>
      </c>
    </row>
    <row r="59" spans="1:8" s="12" customFormat="1" ht="26.1" customHeight="1" x14ac:dyDescent="0.25">
      <c r="A59" s="25">
        <v>45</v>
      </c>
      <c r="B59" s="19" t="s">
        <v>49</v>
      </c>
      <c r="C59" s="20" t="s">
        <v>12</v>
      </c>
      <c r="D59" s="21">
        <v>80262</v>
      </c>
      <c r="E59" s="1" t="s">
        <v>2</v>
      </c>
      <c r="F59" s="22"/>
      <c r="G59" s="1">
        <v>1</v>
      </c>
      <c r="H59" s="53">
        <f t="shared" si="4"/>
        <v>0</v>
      </c>
    </row>
    <row r="60" spans="1:8" s="12" customFormat="1" ht="26.1" customHeight="1" x14ac:dyDescent="0.25">
      <c r="A60" s="25">
        <v>46</v>
      </c>
      <c r="B60" s="19" t="s">
        <v>50</v>
      </c>
      <c r="C60" s="20" t="s">
        <v>12</v>
      </c>
      <c r="D60" s="21">
        <v>80263</v>
      </c>
      <c r="E60" s="1" t="s">
        <v>2</v>
      </c>
      <c r="F60" s="22"/>
      <c r="G60" s="1">
        <v>1</v>
      </c>
      <c r="H60" s="53">
        <f t="shared" si="4"/>
        <v>0</v>
      </c>
    </row>
    <row r="61" spans="1:8" s="12" customFormat="1" ht="26.1" customHeight="1" x14ac:dyDescent="0.25">
      <c r="A61" s="25">
        <v>47</v>
      </c>
      <c r="B61" s="19" t="s">
        <v>51</v>
      </c>
      <c r="C61" s="20" t="s">
        <v>12</v>
      </c>
      <c r="D61" s="21">
        <v>80265</v>
      </c>
      <c r="E61" s="1" t="s">
        <v>2</v>
      </c>
      <c r="F61" s="22"/>
      <c r="G61" s="1">
        <v>1</v>
      </c>
      <c r="H61" s="53">
        <f t="shared" si="4"/>
        <v>0</v>
      </c>
    </row>
    <row r="62" spans="1:8" s="12" customFormat="1" ht="26.1" customHeight="1" x14ac:dyDescent="0.25">
      <c r="A62" s="25">
        <v>48</v>
      </c>
      <c r="B62" s="19" t="s">
        <v>250</v>
      </c>
      <c r="C62" s="34"/>
      <c r="D62" s="35"/>
      <c r="E62" s="1" t="s">
        <v>2</v>
      </c>
      <c r="F62" s="22"/>
      <c r="G62" s="1">
        <v>10</v>
      </c>
      <c r="H62" s="53">
        <f t="shared" si="4"/>
        <v>0</v>
      </c>
    </row>
    <row r="63" spans="1:8" s="12" customFormat="1" ht="26.1" customHeight="1" x14ac:dyDescent="0.25">
      <c r="A63" s="25">
        <v>49</v>
      </c>
      <c r="B63" s="19" t="s">
        <v>251</v>
      </c>
      <c r="C63" s="34"/>
      <c r="D63" s="35"/>
      <c r="E63" s="1" t="s">
        <v>2</v>
      </c>
      <c r="F63" s="22"/>
      <c r="G63" s="1">
        <v>10</v>
      </c>
      <c r="H63" s="53">
        <f t="shared" si="4"/>
        <v>0</v>
      </c>
    </row>
    <row r="64" spans="1:8" s="12" customFormat="1" ht="26.1" customHeight="1" x14ac:dyDescent="0.25">
      <c r="A64" s="68" t="s">
        <v>7</v>
      </c>
      <c r="B64" s="69"/>
      <c r="C64" s="69"/>
      <c r="D64" s="69"/>
      <c r="E64" s="69"/>
      <c r="F64" s="69"/>
      <c r="G64" s="69"/>
      <c r="H64" s="70"/>
    </row>
    <row r="65" spans="1:8" s="12" customFormat="1" ht="26.1" customHeight="1" x14ac:dyDescent="0.25">
      <c r="A65" s="25">
        <v>50</v>
      </c>
      <c r="B65" s="19" t="s">
        <v>8</v>
      </c>
      <c r="C65" s="20" t="s">
        <v>12</v>
      </c>
      <c r="D65" s="34"/>
      <c r="E65" s="1" t="s">
        <v>2</v>
      </c>
      <c r="F65" s="22"/>
      <c r="G65" s="52">
        <v>5</v>
      </c>
      <c r="H65" s="53">
        <f t="shared" ref="H65:H72" si="5">(F65*G65)</f>
        <v>0</v>
      </c>
    </row>
    <row r="66" spans="1:8" s="12" customFormat="1" ht="26.1" customHeight="1" x14ac:dyDescent="0.25">
      <c r="A66" s="25">
        <v>51</v>
      </c>
      <c r="B66" s="19" t="s">
        <v>9</v>
      </c>
      <c r="C66" s="20" t="s">
        <v>12</v>
      </c>
      <c r="D66" s="34"/>
      <c r="E66" s="1" t="s">
        <v>2</v>
      </c>
      <c r="F66" s="22"/>
      <c r="G66" s="52">
        <v>5</v>
      </c>
      <c r="H66" s="53">
        <f t="shared" si="5"/>
        <v>0</v>
      </c>
    </row>
    <row r="67" spans="1:8" s="12" customFormat="1" ht="26.1" customHeight="1" x14ac:dyDescent="0.25">
      <c r="A67" s="25">
        <v>52</v>
      </c>
      <c r="B67" s="19" t="s">
        <v>10</v>
      </c>
      <c r="C67" s="20" t="s">
        <v>12</v>
      </c>
      <c r="D67" s="34"/>
      <c r="E67" s="1" t="s">
        <v>2</v>
      </c>
      <c r="F67" s="22"/>
      <c r="G67" s="52">
        <v>10</v>
      </c>
      <c r="H67" s="53">
        <f t="shared" si="5"/>
        <v>0</v>
      </c>
    </row>
    <row r="68" spans="1:8" s="12" customFormat="1" ht="26.1" customHeight="1" x14ac:dyDescent="0.25">
      <c r="A68" s="25">
        <v>53</v>
      </c>
      <c r="B68" s="19" t="s">
        <v>15</v>
      </c>
      <c r="C68" s="20" t="s">
        <v>12</v>
      </c>
      <c r="D68" s="20" t="s">
        <v>16</v>
      </c>
      <c r="E68" s="1" t="s">
        <v>2</v>
      </c>
      <c r="F68" s="22"/>
      <c r="G68" s="52">
        <v>20</v>
      </c>
      <c r="H68" s="53">
        <f t="shared" si="5"/>
        <v>0</v>
      </c>
    </row>
    <row r="69" spans="1:8" s="12" customFormat="1" ht="26.1" customHeight="1" x14ac:dyDescent="0.25">
      <c r="A69" s="25">
        <v>54</v>
      </c>
      <c r="B69" s="19" t="s">
        <v>11</v>
      </c>
      <c r="C69" s="19" t="s">
        <v>12</v>
      </c>
      <c r="D69" s="19" t="s">
        <v>13</v>
      </c>
      <c r="E69" s="1" t="s">
        <v>2</v>
      </c>
      <c r="F69" s="22"/>
      <c r="G69" s="52">
        <v>30</v>
      </c>
      <c r="H69" s="53">
        <f t="shared" si="5"/>
        <v>0</v>
      </c>
    </row>
    <row r="70" spans="1:8" s="12" customFormat="1" ht="26.1" customHeight="1" x14ac:dyDescent="0.25">
      <c r="A70" s="25">
        <v>55</v>
      </c>
      <c r="B70" s="19" t="s">
        <v>14</v>
      </c>
      <c r="C70" s="19" t="s">
        <v>12</v>
      </c>
      <c r="D70" s="19">
        <v>80526</v>
      </c>
      <c r="E70" s="1" t="s">
        <v>2</v>
      </c>
      <c r="F70" s="22"/>
      <c r="G70" s="52">
        <v>10</v>
      </c>
      <c r="H70" s="53">
        <f t="shared" si="5"/>
        <v>0</v>
      </c>
    </row>
    <row r="71" spans="1:8" s="12" customFormat="1" ht="26.1" customHeight="1" x14ac:dyDescent="0.25">
      <c r="A71" s="25">
        <v>56</v>
      </c>
      <c r="B71" s="19" t="s">
        <v>204</v>
      </c>
      <c r="C71" s="34"/>
      <c r="D71" s="34"/>
      <c r="E71" s="1" t="s">
        <v>2</v>
      </c>
      <c r="F71" s="22"/>
      <c r="G71" s="52">
        <v>30</v>
      </c>
      <c r="H71" s="53">
        <f t="shared" si="5"/>
        <v>0</v>
      </c>
    </row>
    <row r="72" spans="1:8" s="12" customFormat="1" ht="26.1" customHeight="1" x14ac:dyDescent="0.25">
      <c r="A72" s="25">
        <v>57</v>
      </c>
      <c r="B72" s="19" t="s">
        <v>254</v>
      </c>
      <c r="C72" s="20" t="s">
        <v>12</v>
      </c>
      <c r="D72" s="34"/>
      <c r="E72" s="1" t="s">
        <v>2</v>
      </c>
      <c r="F72" s="22"/>
      <c r="G72" s="52">
        <v>1</v>
      </c>
      <c r="H72" s="53">
        <f t="shared" si="5"/>
        <v>0</v>
      </c>
    </row>
    <row r="73" spans="1:8" s="12" customFormat="1" ht="26.1" customHeight="1" x14ac:dyDescent="0.25">
      <c r="A73" s="68" t="s">
        <v>17</v>
      </c>
      <c r="B73" s="69"/>
      <c r="C73" s="69"/>
      <c r="D73" s="69"/>
      <c r="E73" s="69"/>
      <c r="F73" s="69"/>
      <c r="G73" s="69"/>
      <c r="H73" s="70"/>
    </row>
    <row r="74" spans="1:8" s="12" customFormat="1" ht="26.1" customHeight="1" x14ac:dyDescent="0.25">
      <c r="A74" s="25">
        <v>58</v>
      </c>
      <c r="B74" s="19" t="s">
        <v>208</v>
      </c>
      <c r="C74" s="20" t="s">
        <v>226</v>
      </c>
      <c r="D74" s="34"/>
      <c r="E74" s="1" t="s">
        <v>2</v>
      </c>
      <c r="F74" s="22"/>
      <c r="G74" s="52">
        <v>10</v>
      </c>
      <c r="H74" s="53">
        <f t="shared" ref="H74:H76" si="6">(F74*G74)</f>
        <v>0</v>
      </c>
    </row>
    <row r="75" spans="1:8" s="12" customFormat="1" ht="26.1" customHeight="1" x14ac:dyDescent="0.25">
      <c r="A75" s="25">
        <v>59</v>
      </c>
      <c r="B75" s="19" t="s">
        <v>210</v>
      </c>
      <c r="C75" s="20" t="s">
        <v>226</v>
      </c>
      <c r="D75" s="34"/>
      <c r="E75" s="1" t="s">
        <v>2</v>
      </c>
      <c r="F75" s="22"/>
      <c r="G75" s="52">
        <v>5</v>
      </c>
      <c r="H75" s="53">
        <f t="shared" si="6"/>
        <v>0</v>
      </c>
    </row>
    <row r="76" spans="1:8" s="12" customFormat="1" ht="26.1" customHeight="1" x14ac:dyDescent="0.25">
      <c r="A76" s="25">
        <v>60</v>
      </c>
      <c r="B76" s="19" t="s">
        <v>211</v>
      </c>
      <c r="C76" s="20" t="s">
        <v>226</v>
      </c>
      <c r="D76" s="34"/>
      <c r="E76" s="1" t="s">
        <v>2</v>
      </c>
      <c r="F76" s="22"/>
      <c r="G76" s="52">
        <v>3</v>
      </c>
      <c r="H76" s="53">
        <f t="shared" si="6"/>
        <v>0</v>
      </c>
    </row>
    <row r="77" spans="1:8" s="12" customFormat="1" ht="26.1" customHeight="1" x14ac:dyDescent="0.25">
      <c r="A77" s="43"/>
      <c r="B77" s="44"/>
      <c r="C77" s="45"/>
      <c r="D77" s="46"/>
      <c r="E77" s="15"/>
      <c r="F77" s="39"/>
      <c r="G77" s="16"/>
    </row>
    <row r="78" spans="1:8" s="12" customFormat="1" ht="26.1" customHeight="1" x14ac:dyDescent="0.25">
      <c r="A78" s="71" t="s">
        <v>243</v>
      </c>
      <c r="B78" s="72"/>
      <c r="C78" s="72"/>
      <c r="D78" s="72"/>
      <c r="E78" s="72"/>
      <c r="F78" s="72"/>
      <c r="G78" s="72"/>
      <c r="H78" s="73"/>
    </row>
    <row r="79" spans="1:8" s="12" customFormat="1" ht="26.1" customHeight="1" x14ac:dyDescent="0.25">
      <c r="A79" s="25">
        <v>61</v>
      </c>
      <c r="B79" s="19" t="s">
        <v>53</v>
      </c>
      <c r="C79" s="20" t="s">
        <v>54</v>
      </c>
      <c r="D79" s="36"/>
      <c r="E79" s="1" t="s">
        <v>2</v>
      </c>
      <c r="F79" s="53"/>
      <c r="G79" s="52">
        <v>3</v>
      </c>
      <c r="H79" s="53">
        <f>(F80*G79)</f>
        <v>0</v>
      </c>
    </row>
    <row r="80" spans="1:8" s="12" customFormat="1" ht="26.1" customHeight="1" x14ac:dyDescent="0.25">
      <c r="A80" s="25">
        <v>62</v>
      </c>
      <c r="B80" s="19" t="s">
        <v>128</v>
      </c>
      <c r="C80" s="20" t="s">
        <v>54</v>
      </c>
      <c r="D80" s="36"/>
      <c r="E80" s="1" t="s">
        <v>2</v>
      </c>
      <c r="F80" s="53"/>
      <c r="G80" s="52">
        <v>3</v>
      </c>
      <c r="H80" s="53">
        <f>(F81*G80)</f>
        <v>0</v>
      </c>
    </row>
    <row r="81" spans="1:8" s="12" customFormat="1" ht="26.1" customHeight="1" x14ac:dyDescent="0.25">
      <c r="A81" s="25">
        <v>63</v>
      </c>
      <c r="B81" s="19" t="s">
        <v>127</v>
      </c>
      <c r="C81" s="20" t="s">
        <v>54</v>
      </c>
      <c r="D81" s="36"/>
      <c r="E81" s="1" t="s">
        <v>2</v>
      </c>
      <c r="F81" s="53"/>
      <c r="G81" s="52">
        <v>3</v>
      </c>
      <c r="H81" s="53">
        <f t="shared" ref="H81:H112" si="7">(F81*G81)</f>
        <v>0</v>
      </c>
    </row>
    <row r="82" spans="1:8" s="12" customFormat="1" ht="26.1" customHeight="1" x14ac:dyDescent="0.25">
      <c r="A82" s="25">
        <v>64</v>
      </c>
      <c r="B82" s="19" t="s">
        <v>129</v>
      </c>
      <c r="C82" s="20" t="s">
        <v>54</v>
      </c>
      <c r="D82" s="36"/>
      <c r="E82" s="1" t="s">
        <v>2</v>
      </c>
      <c r="F82" s="53"/>
      <c r="G82" s="52">
        <v>1</v>
      </c>
      <c r="H82" s="53">
        <f t="shared" si="7"/>
        <v>0</v>
      </c>
    </row>
    <row r="83" spans="1:8" s="12" customFormat="1" ht="26.1" customHeight="1" x14ac:dyDescent="0.25">
      <c r="A83" s="25">
        <v>65</v>
      </c>
      <c r="B83" s="19" t="s">
        <v>130</v>
      </c>
      <c r="C83" s="20" t="s">
        <v>54</v>
      </c>
      <c r="D83" s="36"/>
      <c r="E83" s="1" t="s">
        <v>2</v>
      </c>
      <c r="F83" s="53"/>
      <c r="G83" s="52">
        <v>1</v>
      </c>
      <c r="H83" s="53">
        <f t="shared" si="7"/>
        <v>0</v>
      </c>
    </row>
    <row r="84" spans="1:8" s="12" customFormat="1" ht="26.1" customHeight="1" x14ac:dyDescent="0.25">
      <c r="A84" s="25">
        <v>66</v>
      </c>
      <c r="B84" s="19" t="s">
        <v>131</v>
      </c>
      <c r="C84" s="20" t="s">
        <v>54</v>
      </c>
      <c r="D84" s="36"/>
      <c r="E84" s="1" t="s">
        <v>2</v>
      </c>
      <c r="F84" s="53"/>
      <c r="G84" s="52">
        <v>1</v>
      </c>
      <c r="H84" s="53">
        <f t="shared" si="7"/>
        <v>0</v>
      </c>
    </row>
    <row r="85" spans="1:8" s="12" customFormat="1" ht="26.1" customHeight="1" x14ac:dyDescent="0.25">
      <c r="A85" s="25">
        <v>67</v>
      </c>
      <c r="B85" s="19" t="s">
        <v>132</v>
      </c>
      <c r="C85" s="20" t="s">
        <v>54</v>
      </c>
      <c r="D85" s="36"/>
      <c r="E85" s="1" t="s">
        <v>2</v>
      </c>
      <c r="F85" s="53"/>
      <c r="G85" s="52">
        <v>1</v>
      </c>
      <c r="H85" s="53">
        <f t="shared" si="7"/>
        <v>0</v>
      </c>
    </row>
    <row r="86" spans="1:8" s="12" customFormat="1" ht="26.1" customHeight="1" x14ac:dyDescent="0.25">
      <c r="A86" s="25">
        <v>68</v>
      </c>
      <c r="B86" s="19" t="s">
        <v>133</v>
      </c>
      <c r="C86" s="20" t="s">
        <v>54</v>
      </c>
      <c r="D86" s="36"/>
      <c r="E86" s="1" t="s">
        <v>2</v>
      </c>
      <c r="F86" s="53"/>
      <c r="G86" s="52">
        <v>1</v>
      </c>
      <c r="H86" s="53">
        <f t="shared" si="7"/>
        <v>0</v>
      </c>
    </row>
    <row r="87" spans="1:8" s="12" customFormat="1" ht="26.1" customHeight="1" x14ac:dyDescent="0.25">
      <c r="A87" s="25">
        <v>69</v>
      </c>
      <c r="B87" s="19" t="s">
        <v>134</v>
      </c>
      <c r="C87" s="20" t="s">
        <v>54</v>
      </c>
      <c r="D87" s="36"/>
      <c r="E87" s="1" t="s">
        <v>2</v>
      </c>
      <c r="F87" s="53"/>
      <c r="G87" s="1">
        <v>1</v>
      </c>
      <c r="H87" s="53">
        <f t="shared" si="7"/>
        <v>0</v>
      </c>
    </row>
    <row r="88" spans="1:8" s="12" customFormat="1" ht="26.1" customHeight="1" x14ac:dyDescent="0.25">
      <c r="A88" s="25">
        <v>70</v>
      </c>
      <c r="B88" s="19" t="s">
        <v>280</v>
      </c>
      <c r="C88" s="34"/>
      <c r="D88" s="36"/>
      <c r="E88" s="1" t="s">
        <v>2</v>
      </c>
      <c r="F88" s="53"/>
      <c r="G88" s="1">
        <v>5</v>
      </c>
      <c r="H88" s="53">
        <f t="shared" si="7"/>
        <v>0</v>
      </c>
    </row>
    <row r="89" spans="1:8" s="12" customFormat="1" ht="26.1" customHeight="1" x14ac:dyDescent="0.25">
      <c r="A89" s="25">
        <v>71</v>
      </c>
      <c r="B89" s="19" t="s">
        <v>55</v>
      </c>
      <c r="C89" s="20" t="s">
        <v>256</v>
      </c>
      <c r="D89" s="36"/>
      <c r="E89" s="1" t="s">
        <v>2</v>
      </c>
      <c r="F89" s="53"/>
      <c r="G89" s="1">
        <v>15</v>
      </c>
      <c r="H89" s="53">
        <f t="shared" si="7"/>
        <v>0</v>
      </c>
    </row>
    <row r="90" spans="1:8" s="12" customFormat="1" ht="26.1" customHeight="1" x14ac:dyDescent="0.25">
      <c r="A90" s="25">
        <v>72</v>
      </c>
      <c r="B90" s="19" t="s">
        <v>56</v>
      </c>
      <c r="C90" s="34"/>
      <c r="D90" s="36"/>
      <c r="E90" s="1" t="s">
        <v>2</v>
      </c>
      <c r="F90" s="53"/>
      <c r="G90" s="1">
        <v>1</v>
      </c>
      <c r="H90" s="53">
        <f t="shared" si="7"/>
        <v>0</v>
      </c>
    </row>
    <row r="91" spans="1:8" s="12" customFormat="1" ht="26.1" customHeight="1" x14ac:dyDescent="0.25">
      <c r="A91" s="25">
        <v>73</v>
      </c>
      <c r="B91" s="19" t="s">
        <v>136</v>
      </c>
      <c r="C91" s="20" t="s">
        <v>57</v>
      </c>
      <c r="D91" s="36"/>
      <c r="E91" s="1" t="s">
        <v>2</v>
      </c>
      <c r="F91" s="53"/>
      <c r="G91" s="1">
        <v>5</v>
      </c>
      <c r="H91" s="53">
        <f t="shared" si="7"/>
        <v>0</v>
      </c>
    </row>
    <row r="92" spans="1:8" s="12" customFormat="1" ht="26.1" customHeight="1" x14ac:dyDescent="0.25">
      <c r="A92" s="25">
        <v>74</v>
      </c>
      <c r="B92" s="19" t="s">
        <v>58</v>
      </c>
      <c r="C92" s="34"/>
      <c r="D92" s="36"/>
      <c r="E92" s="1" t="s">
        <v>2</v>
      </c>
      <c r="F92" s="53"/>
      <c r="G92" s="1">
        <v>20</v>
      </c>
      <c r="H92" s="53">
        <f t="shared" si="7"/>
        <v>0</v>
      </c>
    </row>
    <row r="93" spans="1:8" s="12" customFormat="1" ht="26.1" customHeight="1" x14ac:dyDescent="0.25">
      <c r="A93" s="25">
        <v>75</v>
      </c>
      <c r="B93" s="19" t="s">
        <v>139</v>
      </c>
      <c r="C93" s="34"/>
      <c r="D93" s="36"/>
      <c r="E93" s="1" t="s">
        <v>2</v>
      </c>
      <c r="F93" s="53"/>
      <c r="G93" s="1">
        <v>5</v>
      </c>
      <c r="H93" s="53">
        <f t="shared" si="7"/>
        <v>0</v>
      </c>
    </row>
    <row r="94" spans="1:8" s="12" customFormat="1" ht="26.1" customHeight="1" x14ac:dyDescent="0.25">
      <c r="A94" s="25">
        <v>76</v>
      </c>
      <c r="B94" s="19" t="s">
        <v>140</v>
      </c>
      <c r="C94" s="34"/>
      <c r="D94" s="36"/>
      <c r="E94" s="1" t="s">
        <v>2</v>
      </c>
      <c r="F94" s="53"/>
      <c r="G94" s="1">
        <v>5</v>
      </c>
      <c r="H94" s="53">
        <f t="shared" si="7"/>
        <v>0</v>
      </c>
    </row>
    <row r="95" spans="1:8" s="12" customFormat="1" ht="26.1" customHeight="1" x14ac:dyDescent="0.25">
      <c r="A95" s="25">
        <v>77</v>
      </c>
      <c r="B95" s="19" t="s">
        <v>147</v>
      </c>
      <c r="C95" s="34"/>
      <c r="D95" s="36"/>
      <c r="E95" s="1" t="s">
        <v>2</v>
      </c>
      <c r="F95" s="53"/>
      <c r="G95" s="1">
        <v>10</v>
      </c>
      <c r="H95" s="53">
        <f t="shared" si="7"/>
        <v>0</v>
      </c>
    </row>
    <row r="96" spans="1:8" s="12" customFormat="1" ht="26.1" customHeight="1" x14ac:dyDescent="0.25">
      <c r="A96" s="25">
        <v>78</v>
      </c>
      <c r="B96" s="19" t="s">
        <v>148</v>
      </c>
      <c r="C96" s="34"/>
      <c r="D96" s="36"/>
      <c r="E96" s="1" t="s">
        <v>2</v>
      </c>
      <c r="F96" s="53"/>
      <c r="G96" s="1">
        <v>10</v>
      </c>
      <c r="H96" s="53">
        <f t="shared" si="7"/>
        <v>0</v>
      </c>
    </row>
    <row r="97" spans="1:8" s="12" customFormat="1" ht="26.1" customHeight="1" x14ac:dyDescent="0.25">
      <c r="A97" s="25">
        <v>79</v>
      </c>
      <c r="B97" s="19" t="s">
        <v>149</v>
      </c>
      <c r="C97" s="20" t="s">
        <v>137</v>
      </c>
      <c r="D97" s="36"/>
      <c r="E97" s="1" t="s">
        <v>2</v>
      </c>
      <c r="F97" s="53"/>
      <c r="G97" s="1">
        <v>5</v>
      </c>
      <c r="H97" s="53">
        <f t="shared" si="7"/>
        <v>0</v>
      </c>
    </row>
    <row r="98" spans="1:8" s="12" customFormat="1" ht="26.1" customHeight="1" x14ac:dyDescent="0.25">
      <c r="A98" s="25">
        <v>80</v>
      </c>
      <c r="B98" s="19" t="s">
        <v>150</v>
      </c>
      <c r="C98" s="20" t="s">
        <v>137</v>
      </c>
      <c r="D98" s="36"/>
      <c r="E98" s="1" t="s">
        <v>2</v>
      </c>
      <c r="F98" s="53"/>
      <c r="G98" s="1">
        <v>5</v>
      </c>
      <c r="H98" s="53">
        <f t="shared" si="7"/>
        <v>0</v>
      </c>
    </row>
    <row r="99" spans="1:8" s="12" customFormat="1" ht="26.1" customHeight="1" x14ac:dyDescent="0.25">
      <c r="A99" s="25">
        <v>81</v>
      </c>
      <c r="B99" s="19" t="s">
        <v>151</v>
      </c>
      <c r="C99" s="20" t="s">
        <v>137</v>
      </c>
      <c r="D99" s="36"/>
      <c r="E99" s="1" t="s">
        <v>2</v>
      </c>
      <c r="F99" s="53"/>
      <c r="G99" s="1">
        <v>1</v>
      </c>
      <c r="H99" s="53">
        <f t="shared" si="7"/>
        <v>0</v>
      </c>
    </row>
    <row r="100" spans="1:8" s="12" customFormat="1" ht="26.1" customHeight="1" x14ac:dyDescent="0.25">
      <c r="A100" s="25">
        <v>82</v>
      </c>
      <c r="B100" s="19" t="s">
        <v>152</v>
      </c>
      <c r="C100" s="20" t="s">
        <v>137</v>
      </c>
      <c r="D100" s="36"/>
      <c r="E100" s="1" t="s">
        <v>2</v>
      </c>
      <c r="F100" s="53"/>
      <c r="G100" s="1">
        <v>1</v>
      </c>
      <c r="H100" s="53">
        <f t="shared" si="7"/>
        <v>0</v>
      </c>
    </row>
    <row r="101" spans="1:8" s="12" customFormat="1" ht="26.1" customHeight="1" x14ac:dyDescent="0.25">
      <c r="A101" s="25">
        <v>83</v>
      </c>
      <c r="B101" s="19" t="s">
        <v>141</v>
      </c>
      <c r="C101" s="20" t="s">
        <v>137</v>
      </c>
      <c r="D101" s="36"/>
      <c r="E101" s="1" t="s">
        <v>2</v>
      </c>
      <c r="F101" s="53"/>
      <c r="G101" s="1">
        <v>5</v>
      </c>
      <c r="H101" s="53">
        <f t="shared" si="7"/>
        <v>0</v>
      </c>
    </row>
    <row r="102" spans="1:8" s="12" customFormat="1" ht="26.1" customHeight="1" x14ac:dyDescent="0.25">
      <c r="A102" s="25">
        <v>84</v>
      </c>
      <c r="B102" s="19" t="s">
        <v>142</v>
      </c>
      <c r="C102" s="20" t="s">
        <v>137</v>
      </c>
      <c r="D102" s="36"/>
      <c r="E102" s="1" t="s">
        <v>2</v>
      </c>
      <c r="F102" s="53"/>
      <c r="G102" s="1">
        <v>5</v>
      </c>
      <c r="H102" s="53">
        <f t="shared" si="7"/>
        <v>0</v>
      </c>
    </row>
    <row r="103" spans="1:8" s="12" customFormat="1" ht="26.1" customHeight="1" x14ac:dyDescent="0.25">
      <c r="A103" s="25">
        <v>85</v>
      </c>
      <c r="B103" s="19" t="s">
        <v>146</v>
      </c>
      <c r="C103" s="20" t="s">
        <v>137</v>
      </c>
      <c r="D103" s="36"/>
      <c r="E103" s="1" t="s">
        <v>2</v>
      </c>
      <c r="F103" s="53"/>
      <c r="G103" s="1">
        <v>5</v>
      </c>
      <c r="H103" s="53">
        <f t="shared" si="7"/>
        <v>0</v>
      </c>
    </row>
    <row r="104" spans="1:8" s="12" customFormat="1" ht="26.1" customHeight="1" x14ac:dyDescent="0.25">
      <c r="A104" s="25">
        <v>86</v>
      </c>
      <c r="B104" s="19" t="s">
        <v>278</v>
      </c>
      <c r="C104" s="34"/>
      <c r="D104" s="36"/>
      <c r="E104" s="1" t="s">
        <v>2</v>
      </c>
      <c r="F104" s="53"/>
      <c r="G104" s="1">
        <v>5</v>
      </c>
      <c r="H104" s="53">
        <f t="shared" si="7"/>
        <v>0</v>
      </c>
    </row>
    <row r="105" spans="1:8" s="12" customFormat="1" ht="26.1" customHeight="1" x14ac:dyDescent="0.25">
      <c r="A105" s="25">
        <v>87</v>
      </c>
      <c r="B105" s="19" t="s">
        <v>279</v>
      </c>
      <c r="C105" s="34"/>
      <c r="D105" s="36"/>
      <c r="E105" s="1" t="s">
        <v>2</v>
      </c>
      <c r="F105" s="53"/>
      <c r="G105" s="1">
        <v>5</v>
      </c>
      <c r="H105" s="53">
        <f t="shared" si="7"/>
        <v>0</v>
      </c>
    </row>
    <row r="106" spans="1:8" s="12" customFormat="1" ht="26.1" customHeight="1" x14ac:dyDescent="0.25">
      <c r="A106" s="25">
        <v>88</v>
      </c>
      <c r="B106" s="19" t="s">
        <v>143</v>
      </c>
      <c r="C106" s="34"/>
      <c r="D106" s="36"/>
      <c r="E106" s="1" t="s">
        <v>2</v>
      </c>
      <c r="F106" s="53"/>
      <c r="G106" s="1">
        <v>5</v>
      </c>
      <c r="H106" s="53">
        <f t="shared" si="7"/>
        <v>0</v>
      </c>
    </row>
    <row r="107" spans="1:8" s="12" customFormat="1" ht="26.1" customHeight="1" x14ac:dyDescent="0.25">
      <c r="A107" s="25">
        <v>89</v>
      </c>
      <c r="B107" s="19" t="s">
        <v>144</v>
      </c>
      <c r="C107" s="34"/>
      <c r="D107" s="36"/>
      <c r="E107" s="1" t="s">
        <v>2</v>
      </c>
      <c r="F107" s="53"/>
      <c r="G107" s="1">
        <v>5</v>
      </c>
      <c r="H107" s="53">
        <f t="shared" si="7"/>
        <v>0</v>
      </c>
    </row>
    <row r="108" spans="1:8" s="12" customFormat="1" ht="26.1" customHeight="1" x14ac:dyDescent="0.25">
      <c r="A108" s="25">
        <v>90</v>
      </c>
      <c r="B108" s="19" t="s">
        <v>145</v>
      </c>
      <c r="C108" s="34"/>
      <c r="D108" s="36"/>
      <c r="E108" s="1" t="s">
        <v>2</v>
      </c>
      <c r="F108" s="53"/>
      <c r="G108" s="1">
        <v>5</v>
      </c>
      <c r="H108" s="53">
        <f t="shared" si="7"/>
        <v>0</v>
      </c>
    </row>
    <row r="109" spans="1:8" s="12" customFormat="1" ht="26.1" customHeight="1" x14ac:dyDescent="0.25">
      <c r="A109" s="25">
        <v>91</v>
      </c>
      <c r="B109" s="19" t="s">
        <v>138</v>
      </c>
      <c r="C109" s="34"/>
      <c r="D109" s="36"/>
      <c r="E109" s="1" t="s">
        <v>2</v>
      </c>
      <c r="F109" s="53"/>
      <c r="G109" s="1">
        <v>2</v>
      </c>
      <c r="H109" s="53">
        <f t="shared" si="7"/>
        <v>0</v>
      </c>
    </row>
    <row r="110" spans="1:8" s="12" customFormat="1" ht="26.1" customHeight="1" x14ac:dyDescent="0.25">
      <c r="A110" s="25">
        <v>92</v>
      </c>
      <c r="B110" s="19" t="s">
        <v>288</v>
      </c>
      <c r="C110" s="34"/>
      <c r="D110" s="36"/>
      <c r="E110" s="1" t="s">
        <v>2</v>
      </c>
      <c r="F110" s="53"/>
      <c r="G110" s="1">
        <v>2</v>
      </c>
      <c r="H110" s="53">
        <f t="shared" si="7"/>
        <v>0</v>
      </c>
    </row>
    <row r="111" spans="1:8" s="12" customFormat="1" ht="26.1" customHeight="1" x14ac:dyDescent="0.25">
      <c r="A111" s="25">
        <v>93</v>
      </c>
      <c r="B111" s="19" t="s">
        <v>245</v>
      </c>
      <c r="C111" s="20" t="s">
        <v>246</v>
      </c>
      <c r="D111" s="36"/>
      <c r="E111" s="1" t="s">
        <v>2</v>
      </c>
      <c r="F111" s="53"/>
      <c r="G111" s="1">
        <v>1</v>
      </c>
      <c r="H111" s="53">
        <f t="shared" si="7"/>
        <v>0</v>
      </c>
    </row>
    <row r="112" spans="1:8" s="12" customFormat="1" ht="26.1" customHeight="1" x14ac:dyDescent="0.25">
      <c r="A112" s="25">
        <v>94</v>
      </c>
      <c r="B112" s="19" t="s">
        <v>244</v>
      </c>
      <c r="C112" s="20" t="s">
        <v>246</v>
      </c>
      <c r="D112" s="36"/>
      <c r="E112" s="1" t="s">
        <v>2</v>
      </c>
      <c r="F112" s="53"/>
      <c r="G112" s="1">
        <v>1</v>
      </c>
      <c r="H112" s="53">
        <f t="shared" si="7"/>
        <v>0</v>
      </c>
    </row>
    <row r="113" spans="1:8" s="12" customFormat="1" ht="26.1" customHeight="1" x14ac:dyDescent="0.25">
      <c r="A113" s="47"/>
      <c r="B113" s="48"/>
      <c r="C113" s="49"/>
      <c r="D113" s="50"/>
      <c r="E113" s="2"/>
      <c r="F113" s="39"/>
      <c r="G113" s="15"/>
    </row>
    <row r="114" spans="1:8" s="12" customFormat="1" ht="26.1" customHeight="1" x14ac:dyDescent="0.25">
      <c r="A114" s="65" t="s">
        <v>59</v>
      </c>
      <c r="B114" s="66"/>
      <c r="C114" s="66"/>
      <c r="D114" s="66"/>
      <c r="E114" s="66"/>
      <c r="F114" s="66"/>
      <c r="G114" s="66"/>
      <c r="H114" s="67"/>
    </row>
    <row r="115" spans="1:8" s="12" customFormat="1" ht="26.1" customHeight="1" x14ac:dyDescent="0.25">
      <c r="A115" s="25">
        <v>95</v>
      </c>
      <c r="B115" s="19" t="s">
        <v>188</v>
      </c>
      <c r="C115" s="34"/>
      <c r="D115" s="34"/>
      <c r="E115" s="1" t="s">
        <v>2</v>
      </c>
      <c r="F115" s="53"/>
      <c r="G115" s="1">
        <v>5</v>
      </c>
      <c r="H115" s="53">
        <f t="shared" ref="H115:H141" si="8">(F115*G115)</f>
        <v>0</v>
      </c>
    </row>
    <row r="116" spans="1:8" s="12" customFormat="1" ht="26.1" customHeight="1" x14ac:dyDescent="0.25">
      <c r="A116" s="25">
        <v>96</v>
      </c>
      <c r="B116" s="19" t="s">
        <v>230</v>
      </c>
      <c r="C116" s="34"/>
      <c r="D116" s="34"/>
      <c r="E116" s="1" t="s">
        <v>2</v>
      </c>
      <c r="F116" s="53"/>
      <c r="G116" s="1">
        <v>5</v>
      </c>
      <c r="H116" s="53">
        <f t="shared" si="8"/>
        <v>0</v>
      </c>
    </row>
    <row r="117" spans="1:8" s="12" customFormat="1" ht="26.1" customHeight="1" x14ac:dyDescent="0.25">
      <c r="A117" s="25">
        <v>97</v>
      </c>
      <c r="B117" s="19" t="s">
        <v>228</v>
      </c>
      <c r="C117" s="34"/>
      <c r="D117" s="34"/>
      <c r="E117" s="1" t="s">
        <v>2</v>
      </c>
      <c r="F117" s="53"/>
      <c r="G117" s="1">
        <v>10</v>
      </c>
      <c r="H117" s="53">
        <f t="shared" si="8"/>
        <v>0</v>
      </c>
    </row>
    <row r="118" spans="1:8" s="12" customFormat="1" ht="26.1" customHeight="1" x14ac:dyDescent="0.25">
      <c r="A118" s="25">
        <v>98</v>
      </c>
      <c r="B118" s="19" t="s">
        <v>189</v>
      </c>
      <c r="C118" s="34"/>
      <c r="D118" s="34"/>
      <c r="E118" s="1" t="s">
        <v>2</v>
      </c>
      <c r="F118" s="53"/>
      <c r="G118" s="1">
        <v>10</v>
      </c>
      <c r="H118" s="53">
        <f t="shared" si="8"/>
        <v>0</v>
      </c>
    </row>
    <row r="119" spans="1:8" s="12" customFormat="1" ht="26.1" customHeight="1" x14ac:dyDescent="0.25">
      <c r="A119" s="25">
        <v>99</v>
      </c>
      <c r="B119" s="19" t="s">
        <v>190</v>
      </c>
      <c r="C119" s="34"/>
      <c r="D119" s="34"/>
      <c r="E119" s="1" t="s">
        <v>2</v>
      </c>
      <c r="F119" s="53"/>
      <c r="G119" s="1">
        <v>10</v>
      </c>
      <c r="H119" s="53">
        <f t="shared" si="8"/>
        <v>0</v>
      </c>
    </row>
    <row r="120" spans="1:8" s="12" customFormat="1" ht="26.1" customHeight="1" x14ac:dyDescent="0.25">
      <c r="A120" s="25">
        <v>100</v>
      </c>
      <c r="B120" s="19" t="s">
        <v>191</v>
      </c>
      <c r="C120" s="34"/>
      <c r="D120" s="34"/>
      <c r="E120" s="1" t="s">
        <v>2</v>
      </c>
      <c r="F120" s="53"/>
      <c r="G120" s="1">
        <v>5</v>
      </c>
      <c r="H120" s="53">
        <f t="shared" si="8"/>
        <v>0</v>
      </c>
    </row>
    <row r="121" spans="1:8" s="12" customFormat="1" ht="26.1" customHeight="1" x14ac:dyDescent="0.25">
      <c r="A121" s="25">
        <v>101</v>
      </c>
      <c r="B121" s="19" t="s">
        <v>192</v>
      </c>
      <c r="C121" s="34"/>
      <c r="D121" s="34"/>
      <c r="E121" s="1" t="s">
        <v>2</v>
      </c>
      <c r="F121" s="53"/>
      <c r="G121" s="1">
        <v>5</v>
      </c>
      <c r="H121" s="53">
        <f t="shared" si="8"/>
        <v>0</v>
      </c>
    </row>
    <row r="122" spans="1:8" s="12" customFormat="1" ht="26.1" customHeight="1" x14ac:dyDescent="0.25">
      <c r="A122" s="25">
        <v>102</v>
      </c>
      <c r="B122" s="19" t="s">
        <v>193</v>
      </c>
      <c r="C122" s="34"/>
      <c r="D122" s="34"/>
      <c r="E122" s="1" t="s">
        <v>2</v>
      </c>
      <c r="F122" s="53"/>
      <c r="G122" s="1">
        <v>5</v>
      </c>
      <c r="H122" s="53">
        <f t="shared" si="8"/>
        <v>0</v>
      </c>
    </row>
    <row r="123" spans="1:8" s="12" customFormat="1" ht="26.1" customHeight="1" x14ac:dyDescent="0.25">
      <c r="A123" s="25">
        <v>103</v>
      </c>
      <c r="B123" s="19" t="s">
        <v>229</v>
      </c>
      <c r="C123" s="34"/>
      <c r="D123" s="34"/>
      <c r="E123" s="1" t="s">
        <v>2</v>
      </c>
      <c r="F123" s="53"/>
      <c r="G123" s="1">
        <v>5</v>
      </c>
      <c r="H123" s="53">
        <f t="shared" si="8"/>
        <v>0</v>
      </c>
    </row>
    <row r="124" spans="1:8" s="12" customFormat="1" ht="26.1" customHeight="1" x14ac:dyDescent="0.25">
      <c r="A124" s="25">
        <v>104</v>
      </c>
      <c r="B124" s="19" t="s">
        <v>186</v>
      </c>
      <c r="C124" s="34"/>
      <c r="D124" s="34"/>
      <c r="E124" s="1" t="s">
        <v>2</v>
      </c>
      <c r="F124" s="53"/>
      <c r="G124" s="1">
        <v>5</v>
      </c>
      <c r="H124" s="53">
        <f t="shared" si="8"/>
        <v>0</v>
      </c>
    </row>
    <row r="125" spans="1:8" s="12" customFormat="1" ht="26.1" customHeight="1" x14ac:dyDescent="0.25">
      <c r="A125" s="25">
        <v>105</v>
      </c>
      <c r="B125" s="19" t="s">
        <v>187</v>
      </c>
      <c r="C125" s="34"/>
      <c r="D125" s="34"/>
      <c r="E125" s="1" t="s">
        <v>2</v>
      </c>
      <c r="F125" s="53"/>
      <c r="G125" s="1">
        <v>5</v>
      </c>
      <c r="H125" s="53">
        <f t="shared" si="8"/>
        <v>0</v>
      </c>
    </row>
    <row r="126" spans="1:8" s="12" customFormat="1" ht="26.1" customHeight="1" x14ac:dyDescent="0.25">
      <c r="A126" s="25">
        <v>106</v>
      </c>
      <c r="B126" s="19" t="s">
        <v>194</v>
      </c>
      <c r="C126" s="34"/>
      <c r="D126" s="34"/>
      <c r="E126" s="1" t="s">
        <v>2</v>
      </c>
      <c r="F126" s="53"/>
      <c r="G126" s="1">
        <v>5</v>
      </c>
      <c r="H126" s="53">
        <f t="shared" si="8"/>
        <v>0</v>
      </c>
    </row>
    <row r="127" spans="1:8" s="12" customFormat="1" ht="26.1" customHeight="1" x14ac:dyDescent="0.25">
      <c r="A127" s="25">
        <v>107</v>
      </c>
      <c r="B127" s="19" t="s">
        <v>195</v>
      </c>
      <c r="C127" s="34"/>
      <c r="D127" s="34"/>
      <c r="E127" s="1" t="s">
        <v>2</v>
      </c>
      <c r="F127" s="53"/>
      <c r="G127" s="1">
        <v>5</v>
      </c>
      <c r="H127" s="53">
        <f t="shared" si="8"/>
        <v>0</v>
      </c>
    </row>
    <row r="128" spans="1:8" s="12" customFormat="1" ht="26.1" customHeight="1" x14ac:dyDescent="0.25">
      <c r="A128" s="25">
        <v>108</v>
      </c>
      <c r="B128" s="19" t="s">
        <v>196</v>
      </c>
      <c r="C128" s="34"/>
      <c r="D128" s="34"/>
      <c r="E128" s="1" t="s">
        <v>2</v>
      </c>
      <c r="F128" s="53"/>
      <c r="G128" s="1">
        <v>1</v>
      </c>
      <c r="H128" s="53">
        <f t="shared" si="8"/>
        <v>0</v>
      </c>
    </row>
    <row r="129" spans="1:8" s="12" customFormat="1" ht="26.1" customHeight="1" x14ac:dyDescent="0.25">
      <c r="A129" s="25">
        <v>109</v>
      </c>
      <c r="B129" s="19" t="s">
        <v>197</v>
      </c>
      <c r="C129" s="34"/>
      <c r="D129" s="34"/>
      <c r="E129" s="1" t="s">
        <v>2</v>
      </c>
      <c r="F129" s="53"/>
      <c r="G129" s="1">
        <v>1</v>
      </c>
      <c r="H129" s="53">
        <f t="shared" si="8"/>
        <v>0</v>
      </c>
    </row>
    <row r="130" spans="1:8" s="12" customFormat="1" ht="26.1" customHeight="1" x14ac:dyDescent="0.25">
      <c r="A130" s="25">
        <v>110</v>
      </c>
      <c r="B130" s="19" t="s">
        <v>232</v>
      </c>
      <c r="C130" s="34"/>
      <c r="D130" s="34"/>
      <c r="E130" s="1" t="s">
        <v>2</v>
      </c>
      <c r="F130" s="53"/>
      <c r="G130" s="1">
        <v>1</v>
      </c>
      <c r="H130" s="53">
        <f t="shared" si="8"/>
        <v>0</v>
      </c>
    </row>
    <row r="131" spans="1:8" s="12" customFormat="1" ht="26.1" customHeight="1" x14ac:dyDescent="0.25">
      <c r="A131" s="25">
        <v>111</v>
      </c>
      <c r="B131" s="19" t="s">
        <v>233</v>
      </c>
      <c r="C131" s="34"/>
      <c r="D131" s="34"/>
      <c r="E131" s="1" t="s">
        <v>2</v>
      </c>
      <c r="F131" s="53"/>
      <c r="G131" s="1">
        <v>1</v>
      </c>
      <c r="H131" s="53">
        <f t="shared" si="8"/>
        <v>0</v>
      </c>
    </row>
    <row r="132" spans="1:8" s="12" customFormat="1" ht="26.1" customHeight="1" x14ac:dyDescent="0.25">
      <c r="A132" s="25">
        <v>112</v>
      </c>
      <c r="B132" s="19" t="s">
        <v>234</v>
      </c>
      <c r="C132" s="34"/>
      <c r="D132" s="34"/>
      <c r="E132" s="1" t="s">
        <v>2</v>
      </c>
      <c r="F132" s="53"/>
      <c r="G132" s="1">
        <v>1</v>
      </c>
      <c r="H132" s="53">
        <f t="shared" si="8"/>
        <v>0</v>
      </c>
    </row>
    <row r="133" spans="1:8" s="12" customFormat="1" ht="26.1" customHeight="1" x14ac:dyDescent="0.25">
      <c r="A133" s="25">
        <v>113</v>
      </c>
      <c r="B133" s="19" t="s">
        <v>235</v>
      </c>
      <c r="C133" s="34"/>
      <c r="D133" s="34"/>
      <c r="E133" s="1" t="s">
        <v>2</v>
      </c>
      <c r="F133" s="53"/>
      <c r="G133" s="1">
        <v>1</v>
      </c>
      <c r="H133" s="53">
        <f t="shared" si="8"/>
        <v>0</v>
      </c>
    </row>
    <row r="134" spans="1:8" s="12" customFormat="1" ht="26.1" customHeight="1" x14ac:dyDescent="0.25">
      <c r="A134" s="25">
        <v>114</v>
      </c>
      <c r="B134" s="19" t="s">
        <v>236</v>
      </c>
      <c r="C134" s="34"/>
      <c r="D134" s="34"/>
      <c r="E134" s="1" t="s">
        <v>2</v>
      </c>
      <c r="F134" s="53"/>
      <c r="G134" s="1">
        <v>1</v>
      </c>
      <c r="H134" s="53">
        <f t="shared" si="8"/>
        <v>0</v>
      </c>
    </row>
    <row r="135" spans="1:8" s="12" customFormat="1" ht="26.1" customHeight="1" x14ac:dyDescent="0.25">
      <c r="A135" s="25">
        <v>115</v>
      </c>
      <c r="B135" s="19" t="s">
        <v>237</v>
      </c>
      <c r="C135" s="34"/>
      <c r="D135" s="34"/>
      <c r="E135" s="1" t="s">
        <v>2</v>
      </c>
      <c r="F135" s="53"/>
      <c r="G135" s="1">
        <v>1</v>
      </c>
      <c r="H135" s="53">
        <f t="shared" si="8"/>
        <v>0</v>
      </c>
    </row>
    <row r="136" spans="1:8" s="12" customFormat="1" ht="26.1" customHeight="1" x14ac:dyDescent="0.25">
      <c r="A136" s="25">
        <v>116</v>
      </c>
      <c r="B136" s="19" t="s">
        <v>238</v>
      </c>
      <c r="C136" s="34"/>
      <c r="D136" s="34"/>
      <c r="E136" s="1" t="s">
        <v>2</v>
      </c>
      <c r="F136" s="53"/>
      <c r="G136" s="1">
        <v>1</v>
      </c>
      <c r="H136" s="53">
        <f t="shared" si="8"/>
        <v>0</v>
      </c>
    </row>
    <row r="137" spans="1:8" s="12" customFormat="1" ht="26.1" customHeight="1" x14ac:dyDescent="0.25">
      <c r="A137" s="25">
        <v>117</v>
      </c>
      <c r="B137" s="19" t="s">
        <v>239</v>
      </c>
      <c r="C137" s="34"/>
      <c r="D137" s="34"/>
      <c r="E137" s="1" t="s">
        <v>2</v>
      </c>
      <c r="F137" s="53"/>
      <c r="G137" s="1">
        <v>1</v>
      </c>
      <c r="H137" s="53">
        <f t="shared" si="8"/>
        <v>0</v>
      </c>
    </row>
    <row r="138" spans="1:8" s="12" customFormat="1" ht="26.1" customHeight="1" x14ac:dyDescent="0.25">
      <c r="A138" s="25">
        <v>118</v>
      </c>
      <c r="B138" s="19" t="s">
        <v>203</v>
      </c>
      <c r="C138" s="34"/>
      <c r="D138" s="34"/>
      <c r="E138" s="1" t="s">
        <v>2</v>
      </c>
      <c r="F138" s="53"/>
      <c r="G138" s="1">
        <v>1</v>
      </c>
      <c r="H138" s="53">
        <f t="shared" si="8"/>
        <v>0</v>
      </c>
    </row>
    <row r="139" spans="1:8" s="12" customFormat="1" ht="26.1" customHeight="1" x14ac:dyDescent="0.25">
      <c r="A139" s="25">
        <v>119</v>
      </c>
      <c r="B139" s="19" t="s">
        <v>198</v>
      </c>
      <c r="C139" s="34"/>
      <c r="D139" s="34"/>
      <c r="E139" s="1" t="s">
        <v>2</v>
      </c>
      <c r="F139" s="53"/>
      <c r="G139" s="1">
        <v>1</v>
      </c>
      <c r="H139" s="53">
        <f t="shared" si="8"/>
        <v>0</v>
      </c>
    </row>
    <row r="140" spans="1:8" s="12" customFormat="1" ht="26.1" customHeight="1" x14ac:dyDescent="0.25">
      <c r="A140" s="25">
        <v>120</v>
      </c>
      <c r="B140" s="19" t="s">
        <v>202</v>
      </c>
      <c r="C140" s="34"/>
      <c r="D140" s="34"/>
      <c r="E140" s="1" t="s">
        <v>2</v>
      </c>
      <c r="F140" s="53"/>
      <c r="G140" s="1">
        <v>1</v>
      </c>
      <c r="H140" s="53">
        <f t="shared" si="8"/>
        <v>0</v>
      </c>
    </row>
    <row r="141" spans="1:8" s="12" customFormat="1" ht="26.1" customHeight="1" x14ac:dyDescent="0.25">
      <c r="A141" s="25">
        <v>121</v>
      </c>
      <c r="B141" s="19" t="s">
        <v>200</v>
      </c>
      <c r="C141" s="34"/>
      <c r="D141" s="34"/>
      <c r="E141" s="1" t="s">
        <v>2</v>
      </c>
      <c r="F141" s="53"/>
      <c r="G141" s="1">
        <v>5</v>
      </c>
      <c r="H141" s="53">
        <f t="shared" si="8"/>
        <v>0</v>
      </c>
    </row>
    <row r="142" spans="1:8" s="12" customFormat="1" ht="26.1" customHeight="1" x14ac:dyDescent="0.25">
      <c r="A142" s="51"/>
      <c r="B142" s="44"/>
      <c r="C142" s="45"/>
      <c r="D142" s="45"/>
      <c r="E142" s="15"/>
      <c r="F142" s="39"/>
      <c r="G142" s="15"/>
    </row>
    <row r="143" spans="1:8" s="12" customFormat="1" ht="26.1" customHeight="1" x14ac:dyDescent="0.25">
      <c r="A143" s="65" t="s">
        <v>60</v>
      </c>
      <c r="B143" s="66"/>
      <c r="C143" s="66"/>
      <c r="D143" s="66"/>
      <c r="E143" s="66"/>
      <c r="F143" s="66"/>
      <c r="G143" s="66"/>
      <c r="H143" s="67"/>
    </row>
    <row r="144" spans="1:8" s="12" customFormat="1" ht="26.1" customHeight="1" x14ac:dyDescent="0.25">
      <c r="A144" s="25">
        <v>122</v>
      </c>
      <c r="B144" s="19" t="s">
        <v>61</v>
      </c>
      <c r="C144" s="20" t="s">
        <v>54</v>
      </c>
      <c r="D144" s="34"/>
      <c r="E144" s="1" t="s">
        <v>2</v>
      </c>
      <c r="F144" s="53"/>
      <c r="G144" s="1">
        <v>1</v>
      </c>
      <c r="H144" s="53">
        <f t="shared" ref="H144:H151" si="9">(F144*G144)</f>
        <v>0</v>
      </c>
    </row>
    <row r="145" spans="1:8" s="12" customFormat="1" ht="26.1" customHeight="1" x14ac:dyDescent="0.25">
      <c r="A145" s="25">
        <v>123</v>
      </c>
      <c r="B145" s="19" t="s">
        <v>160</v>
      </c>
      <c r="C145" s="20" t="s">
        <v>54</v>
      </c>
      <c r="D145" s="34"/>
      <c r="E145" s="1" t="s">
        <v>2</v>
      </c>
      <c r="F145" s="53"/>
      <c r="G145" s="1">
        <v>5</v>
      </c>
      <c r="H145" s="53">
        <f t="shared" si="9"/>
        <v>0</v>
      </c>
    </row>
    <row r="146" spans="1:8" s="12" customFormat="1" ht="26.1" customHeight="1" x14ac:dyDescent="0.25">
      <c r="A146" s="25">
        <v>124</v>
      </c>
      <c r="B146" s="19" t="s">
        <v>240</v>
      </c>
      <c r="C146" s="20" t="s">
        <v>164</v>
      </c>
      <c r="D146" s="20" t="s">
        <v>163</v>
      </c>
      <c r="E146" s="1" t="s">
        <v>2</v>
      </c>
      <c r="F146" s="53"/>
      <c r="G146" s="1">
        <v>15</v>
      </c>
      <c r="H146" s="53">
        <f t="shared" si="9"/>
        <v>0</v>
      </c>
    </row>
    <row r="147" spans="1:8" s="12" customFormat="1" ht="26.1" customHeight="1" x14ac:dyDescent="0.25">
      <c r="A147" s="25">
        <v>125</v>
      </c>
      <c r="B147" s="19" t="s">
        <v>241</v>
      </c>
      <c r="C147" s="20" t="s">
        <v>164</v>
      </c>
      <c r="D147" s="20" t="s">
        <v>165</v>
      </c>
      <c r="E147" s="1" t="s">
        <v>2</v>
      </c>
      <c r="F147" s="53"/>
      <c r="G147" s="1">
        <v>15</v>
      </c>
      <c r="H147" s="53">
        <f t="shared" si="9"/>
        <v>0</v>
      </c>
    </row>
    <row r="148" spans="1:8" s="12" customFormat="1" ht="26.1" customHeight="1" x14ac:dyDescent="0.25">
      <c r="A148" s="25">
        <v>126</v>
      </c>
      <c r="B148" s="19" t="s">
        <v>62</v>
      </c>
      <c r="C148" s="20" t="s">
        <v>168</v>
      </c>
      <c r="D148" s="20" t="s">
        <v>166</v>
      </c>
      <c r="E148" s="1" t="s">
        <v>2</v>
      </c>
      <c r="F148" s="53"/>
      <c r="G148" s="1">
        <v>15</v>
      </c>
      <c r="H148" s="53">
        <f t="shared" si="9"/>
        <v>0</v>
      </c>
    </row>
    <row r="149" spans="1:8" s="12" customFormat="1" ht="26.1" customHeight="1" x14ac:dyDescent="0.25">
      <c r="A149" s="25">
        <v>127</v>
      </c>
      <c r="B149" s="19" t="s">
        <v>63</v>
      </c>
      <c r="C149" s="20" t="s">
        <v>168</v>
      </c>
      <c r="D149" s="20" t="s">
        <v>167</v>
      </c>
      <c r="E149" s="1" t="s">
        <v>2</v>
      </c>
      <c r="F149" s="53"/>
      <c r="G149" s="1">
        <v>15</v>
      </c>
      <c r="H149" s="53">
        <f t="shared" si="9"/>
        <v>0</v>
      </c>
    </row>
    <row r="150" spans="1:8" s="12" customFormat="1" ht="26.1" customHeight="1" x14ac:dyDescent="0.25">
      <c r="A150" s="25">
        <v>128</v>
      </c>
      <c r="B150" s="19" t="s">
        <v>64</v>
      </c>
      <c r="C150" s="20" t="s">
        <v>169</v>
      </c>
      <c r="D150" s="20" t="s">
        <v>170</v>
      </c>
      <c r="E150" s="1" t="s">
        <v>2</v>
      </c>
      <c r="F150" s="53"/>
      <c r="G150" s="1">
        <v>15</v>
      </c>
      <c r="H150" s="53">
        <f t="shared" si="9"/>
        <v>0</v>
      </c>
    </row>
    <row r="151" spans="1:8" s="12" customFormat="1" ht="26.1" customHeight="1" x14ac:dyDescent="0.25">
      <c r="A151" s="25">
        <v>129</v>
      </c>
      <c r="B151" s="19" t="s">
        <v>161</v>
      </c>
      <c r="C151" s="34"/>
      <c r="D151" s="34"/>
      <c r="E151" s="1" t="s">
        <v>2</v>
      </c>
      <c r="F151" s="53"/>
      <c r="G151" s="1">
        <v>15</v>
      </c>
      <c r="H151" s="53">
        <f t="shared" si="9"/>
        <v>0</v>
      </c>
    </row>
    <row r="152" spans="1:8" s="12" customFormat="1" ht="26.1" customHeight="1" x14ac:dyDescent="0.25">
      <c r="A152" s="51"/>
      <c r="B152" s="44"/>
      <c r="C152" s="45"/>
      <c r="D152" s="45"/>
      <c r="E152" s="15"/>
      <c r="F152" s="39"/>
      <c r="G152" s="15"/>
    </row>
    <row r="153" spans="1:8" s="12" customFormat="1" ht="26.1" customHeight="1" x14ac:dyDescent="0.25">
      <c r="A153" s="65" t="s">
        <v>65</v>
      </c>
      <c r="B153" s="66"/>
      <c r="C153" s="66"/>
      <c r="D153" s="66"/>
      <c r="E153" s="66"/>
      <c r="F153" s="66"/>
      <c r="G153" s="66"/>
      <c r="H153" s="67"/>
    </row>
    <row r="154" spans="1:8" s="12" customFormat="1" ht="26.1" customHeight="1" x14ac:dyDescent="0.25">
      <c r="A154" s="25">
        <v>130</v>
      </c>
      <c r="B154" s="19" t="s">
        <v>66</v>
      </c>
      <c r="C154" s="20" t="s">
        <v>67</v>
      </c>
      <c r="D154" s="20" t="s">
        <v>68</v>
      </c>
      <c r="E154" s="1" t="s">
        <v>2</v>
      </c>
      <c r="F154" s="53"/>
      <c r="G154" s="1">
        <v>1</v>
      </c>
      <c r="H154" s="53">
        <f t="shared" ref="H154:H168" si="10">(F154*G154)</f>
        <v>0</v>
      </c>
    </row>
    <row r="155" spans="1:8" s="12" customFormat="1" ht="26.1" customHeight="1" x14ac:dyDescent="0.25">
      <c r="A155" s="25">
        <v>131</v>
      </c>
      <c r="B155" s="19" t="s">
        <v>69</v>
      </c>
      <c r="C155" s="20" t="s">
        <v>67</v>
      </c>
      <c r="D155" s="20" t="s">
        <v>70</v>
      </c>
      <c r="E155" s="1" t="s">
        <v>2</v>
      </c>
      <c r="F155" s="53"/>
      <c r="G155" s="1">
        <v>1</v>
      </c>
      <c r="H155" s="53">
        <f t="shared" si="10"/>
        <v>0</v>
      </c>
    </row>
    <row r="156" spans="1:8" s="12" customFormat="1" ht="26.1" customHeight="1" x14ac:dyDescent="0.25">
      <c r="A156" s="25">
        <v>132</v>
      </c>
      <c r="B156" s="19" t="s">
        <v>71</v>
      </c>
      <c r="C156" s="20" t="s">
        <v>67</v>
      </c>
      <c r="D156" s="20" t="s">
        <v>72</v>
      </c>
      <c r="E156" s="1" t="s">
        <v>2</v>
      </c>
      <c r="F156" s="53"/>
      <c r="G156" s="1">
        <v>1</v>
      </c>
      <c r="H156" s="53">
        <f t="shared" si="10"/>
        <v>0</v>
      </c>
    </row>
    <row r="157" spans="1:8" s="12" customFormat="1" ht="26.1" customHeight="1" x14ac:dyDescent="0.25">
      <c r="A157" s="25">
        <v>133</v>
      </c>
      <c r="B157" s="19" t="s">
        <v>73</v>
      </c>
      <c r="C157" s="20" t="s">
        <v>67</v>
      </c>
      <c r="D157" s="20" t="s">
        <v>74</v>
      </c>
      <c r="E157" s="1" t="s">
        <v>2</v>
      </c>
      <c r="F157" s="53"/>
      <c r="G157" s="1">
        <v>1</v>
      </c>
      <c r="H157" s="53">
        <f t="shared" si="10"/>
        <v>0</v>
      </c>
    </row>
    <row r="158" spans="1:8" s="12" customFormat="1" ht="26.1" customHeight="1" x14ac:dyDescent="0.25">
      <c r="A158" s="25">
        <v>134</v>
      </c>
      <c r="B158" s="19" t="s">
        <v>75</v>
      </c>
      <c r="C158" s="20" t="s">
        <v>67</v>
      </c>
      <c r="D158" s="20" t="s">
        <v>76</v>
      </c>
      <c r="E158" s="1" t="s">
        <v>2</v>
      </c>
      <c r="F158" s="53"/>
      <c r="G158" s="1">
        <v>1</v>
      </c>
      <c r="H158" s="53">
        <f t="shared" si="10"/>
        <v>0</v>
      </c>
    </row>
    <row r="159" spans="1:8" s="12" customFormat="1" ht="26.1" customHeight="1" x14ac:dyDescent="0.25">
      <c r="A159" s="25">
        <v>135</v>
      </c>
      <c r="B159" s="19" t="s">
        <v>77</v>
      </c>
      <c r="C159" s="20" t="s">
        <v>67</v>
      </c>
      <c r="D159" s="20" t="s">
        <v>78</v>
      </c>
      <c r="E159" s="1" t="s">
        <v>2</v>
      </c>
      <c r="F159" s="53"/>
      <c r="G159" s="1">
        <v>1</v>
      </c>
      <c r="H159" s="53">
        <f t="shared" si="10"/>
        <v>0</v>
      </c>
    </row>
    <row r="160" spans="1:8" s="12" customFormat="1" ht="26.1" customHeight="1" x14ac:dyDescent="0.25">
      <c r="A160" s="25">
        <v>136</v>
      </c>
      <c r="B160" s="19" t="s">
        <v>79</v>
      </c>
      <c r="C160" s="20" t="s">
        <v>67</v>
      </c>
      <c r="D160" s="20" t="s">
        <v>80</v>
      </c>
      <c r="E160" s="1" t="s">
        <v>2</v>
      </c>
      <c r="F160" s="53"/>
      <c r="G160" s="1">
        <v>1</v>
      </c>
      <c r="H160" s="53">
        <f t="shared" si="10"/>
        <v>0</v>
      </c>
    </row>
    <row r="161" spans="1:8" s="12" customFormat="1" ht="26.1" customHeight="1" x14ac:dyDescent="0.25">
      <c r="A161" s="25">
        <v>137</v>
      </c>
      <c r="B161" s="19" t="s">
        <v>81</v>
      </c>
      <c r="C161" s="20" t="s">
        <v>67</v>
      </c>
      <c r="D161" s="20" t="s">
        <v>82</v>
      </c>
      <c r="E161" s="1" t="s">
        <v>2</v>
      </c>
      <c r="F161" s="53"/>
      <c r="G161" s="1">
        <v>1</v>
      </c>
      <c r="H161" s="53">
        <f t="shared" si="10"/>
        <v>0</v>
      </c>
    </row>
    <row r="162" spans="1:8" s="12" customFormat="1" ht="26.1" customHeight="1" x14ac:dyDescent="0.25">
      <c r="A162" s="25">
        <v>138</v>
      </c>
      <c r="B162" s="19" t="s">
        <v>83</v>
      </c>
      <c r="C162" s="20" t="s">
        <v>67</v>
      </c>
      <c r="D162" s="20" t="s">
        <v>84</v>
      </c>
      <c r="E162" s="1" t="s">
        <v>2</v>
      </c>
      <c r="F162" s="53"/>
      <c r="G162" s="1">
        <v>1</v>
      </c>
      <c r="H162" s="53">
        <f t="shared" si="10"/>
        <v>0</v>
      </c>
    </row>
    <row r="163" spans="1:8" s="12" customFormat="1" ht="26.1" customHeight="1" x14ac:dyDescent="0.25">
      <c r="A163" s="25">
        <v>139</v>
      </c>
      <c r="B163" s="19" t="s">
        <v>85</v>
      </c>
      <c r="C163" s="34"/>
      <c r="D163" s="34"/>
      <c r="E163" s="1" t="s">
        <v>2</v>
      </c>
      <c r="F163" s="53"/>
      <c r="G163" s="1">
        <v>1</v>
      </c>
      <c r="H163" s="53">
        <f t="shared" si="10"/>
        <v>0</v>
      </c>
    </row>
    <row r="164" spans="1:8" s="12" customFormat="1" ht="26.1" customHeight="1" x14ac:dyDescent="0.25">
      <c r="A164" s="25">
        <v>140</v>
      </c>
      <c r="B164" s="19" t="s">
        <v>86</v>
      </c>
      <c r="C164" s="20" t="s">
        <v>67</v>
      </c>
      <c r="D164" s="20" t="s">
        <v>87</v>
      </c>
      <c r="E164" s="1" t="s">
        <v>2</v>
      </c>
      <c r="F164" s="53"/>
      <c r="G164" s="1">
        <v>5</v>
      </c>
      <c r="H164" s="53">
        <f t="shared" si="10"/>
        <v>0</v>
      </c>
    </row>
    <row r="165" spans="1:8" s="12" customFormat="1" ht="26.1" customHeight="1" x14ac:dyDescent="0.25">
      <c r="A165" s="25">
        <v>141</v>
      </c>
      <c r="B165" s="19" t="s">
        <v>88</v>
      </c>
      <c r="C165" s="20" t="s">
        <v>67</v>
      </c>
      <c r="D165" s="20" t="s">
        <v>89</v>
      </c>
      <c r="E165" s="1" t="s">
        <v>2</v>
      </c>
      <c r="F165" s="53"/>
      <c r="G165" s="1">
        <v>5</v>
      </c>
      <c r="H165" s="53">
        <f t="shared" si="10"/>
        <v>0</v>
      </c>
    </row>
    <row r="166" spans="1:8" s="12" customFormat="1" ht="26.1" customHeight="1" x14ac:dyDescent="0.25">
      <c r="A166" s="25">
        <v>142</v>
      </c>
      <c r="B166" s="19" t="s">
        <v>90</v>
      </c>
      <c r="C166" s="20" t="s">
        <v>67</v>
      </c>
      <c r="D166" s="20" t="s">
        <v>91</v>
      </c>
      <c r="E166" s="1" t="s">
        <v>2</v>
      </c>
      <c r="F166" s="53"/>
      <c r="G166" s="1">
        <v>5</v>
      </c>
      <c r="H166" s="53">
        <f t="shared" si="10"/>
        <v>0</v>
      </c>
    </row>
    <row r="167" spans="1:8" s="12" customFormat="1" ht="26.1" customHeight="1" x14ac:dyDescent="0.25">
      <c r="A167" s="25">
        <v>143</v>
      </c>
      <c r="B167" s="19" t="s">
        <v>92</v>
      </c>
      <c r="C167" s="20" t="s">
        <v>67</v>
      </c>
      <c r="D167" s="20" t="s">
        <v>93</v>
      </c>
      <c r="E167" s="1" t="s">
        <v>2</v>
      </c>
      <c r="F167" s="53"/>
      <c r="G167" s="1">
        <v>1</v>
      </c>
      <c r="H167" s="53">
        <f t="shared" si="10"/>
        <v>0</v>
      </c>
    </row>
    <row r="168" spans="1:8" s="12" customFormat="1" ht="26.1" customHeight="1" x14ac:dyDescent="0.25">
      <c r="A168" s="25">
        <v>144</v>
      </c>
      <c r="B168" s="19" t="s">
        <v>94</v>
      </c>
      <c r="C168" s="20" t="s">
        <v>67</v>
      </c>
      <c r="D168" s="20" t="s">
        <v>95</v>
      </c>
      <c r="E168" s="1" t="s">
        <v>2</v>
      </c>
      <c r="F168" s="53"/>
      <c r="G168" s="1">
        <v>1</v>
      </c>
      <c r="H168" s="53">
        <f t="shared" si="10"/>
        <v>0</v>
      </c>
    </row>
    <row r="169" spans="1:8" s="12" customFormat="1" ht="26.1" customHeight="1" x14ac:dyDescent="0.25">
      <c r="A169" s="51"/>
      <c r="B169" s="44"/>
      <c r="C169" s="45"/>
      <c r="D169" s="45"/>
      <c r="E169" s="15"/>
      <c r="F169" s="39"/>
      <c r="G169" s="15"/>
    </row>
    <row r="170" spans="1:8" s="12" customFormat="1" ht="26.1" customHeight="1" x14ac:dyDescent="0.25">
      <c r="A170" s="65" t="s">
        <v>96</v>
      </c>
      <c r="B170" s="66"/>
      <c r="C170" s="66"/>
      <c r="D170" s="66"/>
      <c r="E170" s="66"/>
      <c r="F170" s="66"/>
      <c r="G170" s="66"/>
      <c r="H170" s="67"/>
    </row>
    <row r="171" spans="1:8" s="12" customFormat="1" ht="26.1" customHeight="1" x14ac:dyDescent="0.25">
      <c r="A171" s="25">
        <v>145</v>
      </c>
      <c r="B171" s="19" t="s">
        <v>97</v>
      </c>
      <c r="C171" s="34"/>
      <c r="D171" s="34"/>
      <c r="E171" s="1" t="s">
        <v>52</v>
      </c>
      <c r="F171" s="53"/>
      <c r="G171" s="1">
        <v>50</v>
      </c>
      <c r="H171" s="53">
        <f t="shared" ref="H171:H198" si="11">(F171*G171)</f>
        <v>0</v>
      </c>
    </row>
    <row r="172" spans="1:8" s="12" customFormat="1" ht="26.1" customHeight="1" x14ac:dyDescent="0.25">
      <c r="A172" s="25">
        <v>146</v>
      </c>
      <c r="B172" s="19" t="s">
        <v>98</v>
      </c>
      <c r="C172" s="34"/>
      <c r="D172" s="34"/>
      <c r="E172" s="1" t="s">
        <v>52</v>
      </c>
      <c r="F172" s="53"/>
      <c r="G172" s="1">
        <v>50</v>
      </c>
      <c r="H172" s="53">
        <f t="shared" si="11"/>
        <v>0</v>
      </c>
    </row>
    <row r="173" spans="1:8" s="12" customFormat="1" ht="26.1" customHeight="1" x14ac:dyDescent="0.25">
      <c r="A173" s="25">
        <v>147</v>
      </c>
      <c r="B173" s="19" t="s">
        <v>99</v>
      </c>
      <c r="C173" s="34"/>
      <c r="D173" s="34"/>
      <c r="E173" s="1" t="s">
        <v>52</v>
      </c>
      <c r="F173" s="53"/>
      <c r="G173" s="1">
        <v>50</v>
      </c>
      <c r="H173" s="53">
        <f t="shared" si="11"/>
        <v>0</v>
      </c>
    </row>
    <row r="174" spans="1:8" s="12" customFormat="1" ht="26.1" customHeight="1" x14ac:dyDescent="0.25">
      <c r="A174" s="25">
        <v>148</v>
      </c>
      <c r="B174" s="19" t="s">
        <v>272</v>
      </c>
      <c r="C174" s="34"/>
      <c r="D174" s="34"/>
      <c r="E174" s="1" t="s">
        <v>52</v>
      </c>
      <c r="F174" s="53"/>
      <c r="G174" s="1">
        <v>50</v>
      </c>
      <c r="H174" s="53">
        <f t="shared" si="11"/>
        <v>0</v>
      </c>
    </row>
    <row r="175" spans="1:8" s="12" customFormat="1" ht="26.1" customHeight="1" x14ac:dyDescent="0.25">
      <c r="A175" s="25">
        <v>149</v>
      </c>
      <c r="B175" s="19" t="s">
        <v>273</v>
      </c>
      <c r="C175" s="34"/>
      <c r="D175" s="34"/>
      <c r="E175" s="1" t="s">
        <v>52</v>
      </c>
      <c r="F175" s="53"/>
      <c r="G175" s="1">
        <v>50</v>
      </c>
      <c r="H175" s="53">
        <f t="shared" si="11"/>
        <v>0</v>
      </c>
    </row>
    <row r="176" spans="1:8" s="12" customFormat="1" ht="26.1" customHeight="1" x14ac:dyDescent="0.25">
      <c r="A176" s="25">
        <v>150</v>
      </c>
      <c r="B176" s="19" t="s">
        <v>274</v>
      </c>
      <c r="C176" s="34"/>
      <c r="D176" s="34"/>
      <c r="E176" s="1" t="s">
        <v>52</v>
      </c>
      <c r="F176" s="53"/>
      <c r="G176" s="1">
        <v>50</v>
      </c>
      <c r="H176" s="53">
        <f t="shared" si="11"/>
        <v>0</v>
      </c>
    </row>
    <row r="177" spans="1:8" s="12" customFormat="1" ht="26.1" customHeight="1" x14ac:dyDescent="0.25">
      <c r="A177" s="25">
        <v>151</v>
      </c>
      <c r="B177" s="19" t="s">
        <v>275</v>
      </c>
      <c r="C177" s="34"/>
      <c r="D177" s="34"/>
      <c r="E177" s="1" t="s">
        <v>52</v>
      </c>
      <c r="F177" s="53"/>
      <c r="G177" s="1">
        <v>50</v>
      </c>
      <c r="H177" s="53">
        <f t="shared" si="11"/>
        <v>0</v>
      </c>
    </row>
    <row r="178" spans="1:8" s="12" customFormat="1" ht="26.1" customHeight="1" x14ac:dyDescent="0.25">
      <c r="A178" s="25">
        <v>152</v>
      </c>
      <c r="B178" s="19" t="s">
        <v>276</v>
      </c>
      <c r="C178" s="34"/>
      <c r="D178" s="34"/>
      <c r="E178" s="1" t="s">
        <v>52</v>
      </c>
      <c r="F178" s="53"/>
      <c r="G178" s="1">
        <v>50</v>
      </c>
      <c r="H178" s="53">
        <f t="shared" si="11"/>
        <v>0</v>
      </c>
    </row>
    <row r="179" spans="1:8" s="12" customFormat="1" ht="26.1" customHeight="1" x14ac:dyDescent="0.25">
      <c r="A179" s="25">
        <v>153</v>
      </c>
      <c r="B179" s="19" t="s">
        <v>277</v>
      </c>
      <c r="C179" s="34"/>
      <c r="D179" s="34"/>
      <c r="E179" s="1" t="s">
        <v>52</v>
      </c>
      <c r="F179" s="53"/>
      <c r="G179" s="1">
        <v>50</v>
      </c>
      <c r="H179" s="53">
        <f t="shared" si="11"/>
        <v>0</v>
      </c>
    </row>
    <row r="180" spans="1:8" s="12" customFormat="1" ht="26.1" customHeight="1" x14ac:dyDescent="0.25">
      <c r="A180" s="25">
        <v>154</v>
      </c>
      <c r="B180" s="19" t="s">
        <v>100</v>
      </c>
      <c r="C180" s="34"/>
      <c r="D180" s="34"/>
      <c r="E180" s="1" t="s">
        <v>52</v>
      </c>
      <c r="F180" s="53"/>
      <c r="G180" s="1">
        <v>50</v>
      </c>
      <c r="H180" s="53">
        <f t="shared" si="11"/>
        <v>0</v>
      </c>
    </row>
    <row r="181" spans="1:8" s="12" customFormat="1" ht="26.1" customHeight="1" x14ac:dyDescent="0.25">
      <c r="A181" s="25">
        <v>155</v>
      </c>
      <c r="B181" s="19" t="s">
        <v>101</v>
      </c>
      <c r="C181" s="34"/>
      <c r="D181" s="34"/>
      <c r="E181" s="1" t="s">
        <v>52</v>
      </c>
      <c r="F181" s="53"/>
      <c r="G181" s="1">
        <v>50</v>
      </c>
      <c r="H181" s="53">
        <f t="shared" si="11"/>
        <v>0</v>
      </c>
    </row>
    <row r="182" spans="1:8" s="12" customFormat="1" ht="26.1" customHeight="1" x14ac:dyDescent="0.25">
      <c r="A182" s="25">
        <v>156</v>
      </c>
      <c r="B182" s="19" t="s">
        <v>102</v>
      </c>
      <c r="C182" s="34"/>
      <c r="D182" s="34"/>
      <c r="E182" s="1" t="s">
        <v>52</v>
      </c>
      <c r="F182" s="53"/>
      <c r="G182" s="1">
        <v>50</v>
      </c>
      <c r="H182" s="53">
        <f t="shared" si="11"/>
        <v>0</v>
      </c>
    </row>
    <row r="183" spans="1:8" s="12" customFormat="1" ht="26.1" customHeight="1" x14ac:dyDescent="0.25">
      <c r="A183" s="25">
        <v>157</v>
      </c>
      <c r="B183" s="19" t="s">
        <v>103</v>
      </c>
      <c r="C183" s="34"/>
      <c r="D183" s="34"/>
      <c r="E183" s="1" t="s">
        <v>52</v>
      </c>
      <c r="F183" s="53"/>
      <c r="G183" s="1">
        <v>50</v>
      </c>
      <c r="H183" s="53">
        <f t="shared" si="11"/>
        <v>0</v>
      </c>
    </row>
    <row r="184" spans="1:8" s="12" customFormat="1" ht="26.1" customHeight="1" x14ac:dyDescent="0.25">
      <c r="A184" s="25">
        <v>158</v>
      </c>
      <c r="B184" s="19" t="s">
        <v>104</v>
      </c>
      <c r="C184" s="34"/>
      <c r="D184" s="34"/>
      <c r="E184" s="1" t="s">
        <v>52</v>
      </c>
      <c r="F184" s="53"/>
      <c r="G184" s="1">
        <v>50</v>
      </c>
      <c r="H184" s="53">
        <f t="shared" si="11"/>
        <v>0</v>
      </c>
    </row>
    <row r="185" spans="1:8" s="12" customFormat="1" ht="26.1" customHeight="1" x14ac:dyDescent="0.25">
      <c r="A185" s="25">
        <v>159</v>
      </c>
      <c r="B185" s="19" t="s">
        <v>105</v>
      </c>
      <c r="C185" s="34"/>
      <c r="D185" s="34"/>
      <c r="E185" s="1" t="s">
        <v>52</v>
      </c>
      <c r="F185" s="53"/>
      <c r="G185" s="1">
        <v>50</v>
      </c>
      <c r="H185" s="53">
        <f t="shared" si="11"/>
        <v>0</v>
      </c>
    </row>
    <row r="186" spans="1:8" s="12" customFormat="1" ht="26.1" customHeight="1" x14ac:dyDescent="0.25">
      <c r="A186" s="25">
        <v>160</v>
      </c>
      <c r="B186" s="19" t="s">
        <v>106</v>
      </c>
      <c r="C186" s="34"/>
      <c r="D186" s="34"/>
      <c r="E186" s="1" t="s">
        <v>52</v>
      </c>
      <c r="F186" s="53"/>
      <c r="G186" s="1">
        <v>50</v>
      </c>
      <c r="H186" s="53">
        <f t="shared" si="11"/>
        <v>0</v>
      </c>
    </row>
    <row r="187" spans="1:8" s="12" customFormat="1" ht="26.1" customHeight="1" x14ac:dyDescent="0.25">
      <c r="A187" s="25">
        <v>161</v>
      </c>
      <c r="B187" s="19" t="s">
        <v>107</v>
      </c>
      <c r="C187" s="34"/>
      <c r="D187" s="34"/>
      <c r="E187" s="1" t="s">
        <v>52</v>
      </c>
      <c r="F187" s="53"/>
      <c r="G187" s="1">
        <v>50</v>
      </c>
      <c r="H187" s="53">
        <f t="shared" si="11"/>
        <v>0</v>
      </c>
    </row>
    <row r="188" spans="1:8" s="12" customFormat="1" ht="26.1" customHeight="1" x14ac:dyDescent="0.25">
      <c r="A188" s="25">
        <v>162</v>
      </c>
      <c r="B188" s="19" t="s">
        <v>108</v>
      </c>
      <c r="C188" s="34"/>
      <c r="D188" s="34"/>
      <c r="E188" s="1" t="s">
        <v>52</v>
      </c>
      <c r="F188" s="53"/>
      <c r="G188" s="1">
        <v>50</v>
      </c>
      <c r="H188" s="53">
        <f t="shared" si="11"/>
        <v>0</v>
      </c>
    </row>
    <row r="189" spans="1:8" s="12" customFormat="1" ht="26.1" customHeight="1" x14ac:dyDescent="0.25">
      <c r="A189" s="25">
        <v>163</v>
      </c>
      <c r="B189" s="19" t="s">
        <v>109</v>
      </c>
      <c r="C189" s="34"/>
      <c r="D189" s="34"/>
      <c r="E189" s="1" t="s">
        <v>52</v>
      </c>
      <c r="F189" s="53"/>
      <c r="G189" s="1">
        <v>50</v>
      </c>
      <c r="H189" s="53">
        <f t="shared" si="11"/>
        <v>0</v>
      </c>
    </row>
    <row r="190" spans="1:8" s="12" customFormat="1" ht="26.1" customHeight="1" x14ac:dyDescent="0.25">
      <c r="A190" s="25">
        <v>164</v>
      </c>
      <c r="B190" s="19" t="s">
        <v>110</v>
      </c>
      <c r="C190" s="34"/>
      <c r="D190" s="34"/>
      <c r="E190" s="1" t="s">
        <v>52</v>
      </c>
      <c r="F190" s="53"/>
      <c r="G190" s="1">
        <v>50</v>
      </c>
      <c r="H190" s="53">
        <f t="shared" si="11"/>
        <v>0</v>
      </c>
    </row>
    <row r="191" spans="1:8" s="12" customFormat="1" ht="26.1" customHeight="1" x14ac:dyDescent="0.25">
      <c r="A191" s="25">
        <v>165</v>
      </c>
      <c r="B191" s="19" t="s">
        <v>257</v>
      </c>
      <c r="C191" s="34"/>
      <c r="D191" s="34"/>
      <c r="E191" s="1" t="s">
        <v>52</v>
      </c>
      <c r="F191" s="53"/>
      <c r="G191" s="1">
        <v>50</v>
      </c>
      <c r="H191" s="53">
        <f t="shared" si="11"/>
        <v>0</v>
      </c>
    </row>
    <row r="192" spans="1:8" s="12" customFormat="1" ht="26.1" customHeight="1" x14ac:dyDescent="0.25">
      <c r="A192" s="25">
        <v>166</v>
      </c>
      <c r="B192" s="19" t="s">
        <v>258</v>
      </c>
      <c r="C192" s="34"/>
      <c r="D192" s="34"/>
      <c r="E192" s="1" t="s">
        <v>52</v>
      </c>
      <c r="F192" s="53"/>
      <c r="G192" s="1">
        <v>50</v>
      </c>
      <c r="H192" s="53">
        <f t="shared" si="11"/>
        <v>0</v>
      </c>
    </row>
    <row r="193" spans="1:8" s="12" customFormat="1" ht="26.1" customHeight="1" x14ac:dyDescent="0.25">
      <c r="A193" s="25">
        <v>167</v>
      </c>
      <c r="B193" s="19" t="s">
        <v>260</v>
      </c>
      <c r="C193" s="34"/>
      <c r="D193" s="34"/>
      <c r="E193" s="1" t="s">
        <v>2</v>
      </c>
      <c r="F193" s="53"/>
      <c r="G193" s="1">
        <v>1</v>
      </c>
      <c r="H193" s="53">
        <f t="shared" si="11"/>
        <v>0</v>
      </c>
    </row>
    <row r="194" spans="1:8" s="12" customFormat="1" ht="26.1" customHeight="1" x14ac:dyDescent="0.25">
      <c r="A194" s="25">
        <v>168</v>
      </c>
      <c r="B194" s="19" t="s">
        <v>259</v>
      </c>
      <c r="C194" s="34"/>
      <c r="D194" s="34"/>
      <c r="E194" s="1" t="s">
        <v>2</v>
      </c>
      <c r="F194" s="53"/>
      <c r="G194" s="1">
        <v>1</v>
      </c>
      <c r="H194" s="53">
        <f t="shared" si="11"/>
        <v>0</v>
      </c>
    </row>
    <row r="195" spans="1:8" s="12" customFormat="1" ht="26.1" customHeight="1" x14ac:dyDescent="0.25">
      <c r="A195" s="25">
        <v>169</v>
      </c>
      <c r="B195" s="19" t="s">
        <v>261</v>
      </c>
      <c r="C195" s="34"/>
      <c r="D195" s="34"/>
      <c r="E195" s="1" t="s">
        <v>2</v>
      </c>
      <c r="F195" s="53"/>
      <c r="G195" s="1">
        <v>50</v>
      </c>
      <c r="H195" s="53">
        <f t="shared" si="11"/>
        <v>0</v>
      </c>
    </row>
    <row r="196" spans="1:8" s="12" customFormat="1" ht="26.1" customHeight="1" x14ac:dyDescent="0.25">
      <c r="A196" s="25">
        <v>170</v>
      </c>
      <c r="B196" s="19" t="s">
        <v>262</v>
      </c>
      <c r="C196" s="34"/>
      <c r="D196" s="34"/>
      <c r="E196" s="1" t="s">
        <v>2</v>
      </c>
      <c r="F196" s="53"/>
      <c r="G196" s="1">
        <v>50</v>
      </c>
      <c r="H196" s="53">
        <f t="shared" si="11"/>
        <v>0</v>
      </c>
    </row>
    <row r="197" spans="1:8" s="12" customFormat="1" ht="26.1" customHeight="1" x14ac:dyDescent="0.25">
      <c r="A197" s="25">
        <v>171</v>
      </c>
      <c r="B197" s="19" t="s">
        <v>263</v>
      </c>
      <c r="C197" s="34"/>
      <c r="D197" s="34"/>
      <c r="E197" s="1" t="s">
        <v>2</v>
      </c>
      <c r="F197" s="53"/>
      <c r="G197" s="1">
        <v>50</v>
      </c>
      <c r="H197" s="53">
        <f t="shared" si="11"/>
        <v>0</v>
      </c>
    </row>
    <row r="198" spans="1:8" s="12" customFormat="1" ht="26.1" customHeight="1" x14ac:dyDescent="0.25">
      <c r="A198" s="25">
        <v>172</v>
      </c>
      <c r="B198" s="19" t="s">
        <v>199</v>
      </c>
      <c r="C198" s="34"/>
      <c r="D198" s="34"/>
      <c r="E198" s="1" t="s">
        <v>2</v>
      </c>
      <c r="F198" s="53"/>
      <c r="G198" s="1">
        <v>50</v>
      </c>
      <c r="H198" s="53">
        <f t="shared" si="11"/>
        <v>0</v>
      </c>
    </row>
    <row r="199" spans="1:8" s="12" customFormat="1" ht="26.1" customHeight="1" x14ac:dyDescent="0.25">
      <c r="A199" s="51"/>
      <c r="B199" s="44"/>
      <c r="C199" s="45"/>
      <c r="D199" s="45"/>
      <c r="E199" s="15"/>
      <c r="F199" s="39"/>
      <c r="G199" s="15"/>
    </row>
    <row r="200" spans="1:8" s="12" customFormat="1" ht="26.1" customHeight="1" x14ac:dyDescent="0.25">
      <c r="A200" s="65" t="s">
        <v>111</v>
      </c>
      <c r="B200" s="66"/>
      <c r="C200" s="66"/>
      <c r="D200" s="66"/>
      <c r="E200" s="66"/>
      <c r="F200" s="66"/>
      <c r="G200" s="66"/>
      <c r="H200" s="67"/>
    </row>
    <row r="201" spans="1:8" s="12" customFormat="1" ht="26.1" customHeight="1" x14ac:dyDescent="0.25">
      <c r="A201" s="25">
        <v>173</v>
      </c>
      <c r="B201" s="19" t="s">
        <v>112</v>
      </c>
      <c r="C201" s="34"/>
      <c r="D201" s="34"/>
      <c r="E201" s="1" t="s">
        <v>2</v>
      </c>
      <c r="F201" s="53"/>
      <c r="G201" s="1">
        <v>5</v>
      </c>
      <c r="H201" s="53">
        <f t="shared" ref="H201:H213" si="12">(F201*G201)</f>
        <v>0</v>
      </c>
    </row>
    <row r="202" spans="1:8" s="12" customFormat="1" ht="26.1" customHeight="1" x14ac:dyDescent="0.25">
      <c r="A202" s="25">
        <v>174</v>
      </c>
      <c r="B202" s="19" t="s">
        <v>113</v>
      </c>
      <c r="C202" s="34"/>
      <c r="D202" s="34"/>
      <c r="E202" s="1" t="s">
        <v>2</v>
      </c>
      <c r="F202" s="53"/>
      <c r="G202" s="1">
        <v>5</v>
      </c>
      <c r="H202" s="53">
        <f t="shared" si="12"/>
        <v>0</v>
      </c>
    </row>
    <row r="203" spans="1:8" s="12" customFormat="1" ht="26.1" customHeight="1" x14ac:dyDescent="0.25">
      <c r="A203" s="25">
        <v>175</v>
      </c>
      <c r="B203" s="19" t="s">
        <v>153</v>
      </c>
      <c r="C203" s="34"/>
      <c r="D203" s="34"/>
      <c r="E203" s="1" t="s">
        <v>2</v>
      </c>
      <c r="F203" s="53"/>
      <c r="G203" s="1">
        <v>5</v>
      </c>
      <c r="H203" s="53">
        <f t="shared" si="12"/>
        <v>0</v>
      </c>
    </row>
    <row r="204" spans="1:8" s="12" customFormat="1" ht="26.1" customHeight="1" x14ac:dyDescent="0.25">
      <c r="A204" s="25">
        <v>176</v>
      </c>
      <c r="B204" s="19" t="s">
        <v>154</v>
      </c>
      <c r="C204" s="34"/>
      <c r="D204" s="34"/>
      <c r="E204" s="1" t="s">
        <v>2</v>
      </c>
      <c r="F204" s="53"/>
      <c r="G204" s="1">
        <v>5</v>
      </c>
      <c r="H204" s="53">
        <f t="shared" si="12"/>
        <v>0</v>
      </c>
    </row>
    <row r="205" spans="1:8" s="12" customFormat="1" ht="26.1" customHeight="1" x14ac:dyDescent="0.25">
      <c r="A205" s="25">
        <v>177</v>
      </c>
      <c r="B205" s="19" t="s">
        <v>155</v>
      </c>
      <c r="C205" s="34"/>
      <c r="D205" s="34"/>
      <c r="E205" s="1" t="s">
        <v>2</v>
      </c>
      <c r="F205" s="53"/>
      <c r="G205" s="1">
        <v>5</v>
      </c>
      <c r="H205" s="53">
        <f t="shared" si="12"/>
        <v>0</v>
      </c>
    </row>
    <row r="206" spans="1:8" s="12" customFormat="1" ht="26.1" customHeight="1" x14ac:dyDescent="0.25">
      <c r="A206" s="25">
        <v>178</v>
      </c>
      <c r="B206" s="19" t="s">
        <v>156</v>
      </c>
      <c r="C206" s="34"/>
      <c r="D206" s="34"/>
      <c r="E206" s="1" t="s">
        <v>2</v>
      </c>
      <c r="F206" s="53"/>
      <c r="G206" s="1">
        <v>5</v>
      </c>
      <c r="H206" s="53">
        <f t="shared" si="12"/>
        <v>0</v>
      </c>
    </row>
    <row r="207" spans="1:8" s="12" customFormat="1" ht="26.1" customHeight="1" x14ac:dyDescent="0.25">
      <c r="A207" s="25">
        <v>179</v>
      </c>
      <c r="B207" s="19" t="s">
        <v>157</v>
      </c>
      <c r="C207" s="34"/>
      <c r="D207" s="34"/>
      <c r="E207" s="1" t="s">
        <v>2</v>
      </c>
      <c r="F207" s="53"/>
      <c r="G207" s="1">
        <v>5</v>
      </c>
      <c r="H207" s="53">
        <f t="shared" si="12"/>
        <v>0</v>
      </c>
    </row>
    <row r="208" spans="1:8" s="12" customFormat="1" ht="26.1" customHeight="1" x14ac:dyDescent="0.25">
      <c r="A208" s="25">
        <v>180</v>
      </c>
      <c r="B208" s="19" t="s">
        <v>158</v>
      </c>
      <c r="C208" s="34"/>
      <c r="D208" s="34"/>
      <c r="E208" s="1" t="s">
        <v>2</v>
      </c>
      <c r="F208" s="53"/>
      <c r="G208" s="1">
        <v>5</v>
      </c>
      <c r="H208" s="53">
        <f t="shared" si="12"/>
        <v>0</v>
      </c>
    </row>
    <row r="209" spans="1:8" s="12" customFormat="1" ht="26.1" customHeight="1" x14ac:dyDescent="0.25">
      <c r="A209" s="25">
        <v>181</v>
      </c>
      <c r="B209" s="19" t="s">
        <v>159</v>
      </c>
      <c r="C209" s="34"/>
      <c r="D209" s="34"/>
      <c r="E209" s="1" t="s">
        <v>2</v>
      </c>
      <c r="F209" s="53"/>
      <c r="G209" s="1">
        <v>5</v>
      </c>
      <c r="H209" s="53">
        <f t="shared" si="12"/>
        <v>0</v>
      </c>
    </row>
    <row r="210" spans="1:8" s="12" customFormat="1" ht="26.1" customHeight="1" x14ac:dyDescent="0.25">
      <c r="A210" s="25">
        <v>182</v>
      </c>
      <c r="B210" s="19" t="s">
        <v>201</v>
      </c>
      <c r="C210" s="34"/>
      <c r="D210" s="34"/>
      <c r="E210" s="1" t="s">
        <v>2</v>
      </c>
      <c r="F210" s="53"/>
      <c r="G210" s="1">
        <v>5</v>
      </c>
      <c r="H210" s="53">
        <f t="shared" si="12"/>
        <v>0</v>
      </c>
    </row>
    <row r="211" spans="1:8" s="12" customFormat="1" ht="26.1" customHeight="1" x14ac:dyDescent="0.25">
      <c r="A211" s="25">
        <v>183</v>
      </c>
      <c r="B211" s="19" t="s">
        <v>212</v>
      </c>
      <c r="C211" s="34"/>
      <c r="D211" s="34"/>
      <c r="E211" s="1" t="s">
        <v>2</v>
      </c>
      <c r="F211" s="53"/>
      <c r="G211" s="1">
        <v>50</v>
      </c>
      <c r="H211" s="53">
        <f t="shared" si="12"/>
        <v>0</v>
      </c>
    </row>
    <row r="212" spans="1:8" s="12" customFormat="1" ht="26.1" customHeight="1" x14ac:dyDescent="0.25">
      <c r="A212" s="25">
        <v>184</v>
      </c>
      <c r="B212" s="19" t="s">
        <v>265</v>
      </c>
      <c r="C212" s="34"/>
      <c r="D212" s="34"/>
      <c r="E212" s="1" t="s">
        <v>2</v>
      </c>
      <c r="F212" s="53"/>
      <c r="G212" s="1">
        <v>50</v>
      </c>
      <c r="H212" s="53">
        <f t="shared" si="12"/>
        <v>0</v>
      </c>
    </row>
    <row r="213" spans="1:8" s="12" customFormat="1" ht="26.1" customHeight="1" x14ac:dyDescent="0.25">
      <c r="A213" s="25">
        <v>185</v>
      </c>
      <c r="B213" s="19" t="s">
        <v>213</v>
      </c>
      <c r="C213" s="34"/>
      <c r="D213" s="34"/>
      <c r="E213" s="1" t="s">
        <v>2</v>
      </c>
      <c r="F213" s="53"/>
      <c r="G213" s="1">
        <v>5</v>
      </c>
      <c r="H213" s="53">
        <f t="shared" si="12"/>
        <v>0</v>
      </c>
    </row>
    <row r="214" spans="1:8" s="12" customFormat="1" ht="26.1" customHeight="1" x14ac:dyDescent="0.25">
      <c r="A214" s="51"/>
      <c r="B214" s="44"/>
      <c r="C214" s="45"/>
      <c r="D214" s="45"/>
      <c r="E214" s="15"/>
      <c r="F214" s="39"/>
      <c r="G214" s="15"/>
    </row>
    <row r="215" spans="1:8" s="12" customFormat="1" ht="26.1" customHeight="1" x14ac:dyDescent="0.25">
      <c r="A215" s="65" t="s">
        <v>220</v>
      </c>
      <c r="B215" s="66"/>
      <c r="C215" s="66"/>
      <c r="D215" s="66"/>
      <c r="E215" s="66"/>
      <c r="F215" s="66"/>
      <c r="G215" s="66"/>
      <c r="H215" s="67"/>
    </row>
    <row r="216" spans="1:8" s="12" customFormat="1" ht="26.1" customHeight="1" x14ac:dyDescent="0.25">
      <c r="A216" s="62" t="s">
        <v>114</v>
      </c>
      <c r="B216" s="63"/>
      <c r="C216" s="63"/>
      <c r="D216" s="63"/>
      <c r="E216" s="63"/>
      <c r="F216" s="63"/>
      <c r="G216" s="63"/>
      <c r="H216" s="64"/>
    </row>
    <row r="217" spans="1:8" s="12" customFormat="1" ht="26.1" customHeight="1" x14ac:dyDescent="0.25">
      <c r="A217" s="25">
        <v>186</v>
      </c>
      <c r="B217" s="19" t="s">
        <v>115</v>
      </c>
      <c r="C217" s="34"/>
      <c r="D217" s="34"/>
      <c r="E217" s="1" t="s">
        <v>116</v>
      </c>
      <c r="F217" s="53"/>
      <c r="G217" s="1">
        <v>200</v>
      </c>
      <c r="H217" s="53">
        <f>(F217*G217)</f>
        <v>0</v>
      </c>
    </row>
    <row r="218" spans="1:8" s="12" customFormat="1" ht="26.1" customHeight="1" x14ac:dyDescent="0.25">
      <c r="A218" s="62" t="s">
        <v>118</v>
      </c>
      <c r="B218" s="63"/>
      <c r="C218" s="63"/>
      <c r="D218" s="63"/>
      <c r="E218" s="63"/>
      <c r="F218" s="63"/>
      <c r="G218" s="63"/>
      <c r="H218" s="64"/>
    </row>
    <row r="219" spans="1:8" s="12" customFormat="1" ht="26.1" customHeight="1" x14ac:dyDescent="0.25">
      <c r="A219" s="25">
        <v>187</v>
      </c>
      <c r="B219" s="19" t="s">
        <v>119</v>
      </c>
      <c r="C219" s="34"/>
      <c r="D219" s="34"/>
      <c r="E219" s="1" t="s">
        <v>116</v>
      </c>
      <c r="F219" s="53"/>
      <c r="G219" s="1">
        <v>500</v>
      </c>
      <c r="H219" s="53">
        <f t="shared" ref="H219:H227" si="13">(F219*G219)</f>
        <v>0</v>
      </c>
    </row>
    <row r="220" spans="1:8" s="12" customFormat="1" ht="26.1" customHeight="1" x14ac:dyDescent="0.25">
      <c r="A220" s="25">
        <v>188</v>
      </c>
      <c r="B220" s="19" t="s">
        <v>120</v>
      </c>
      <c r="C220" s="34"/>
      <c r="D220" s="34"/>
      <c r="E220" s="1" t="s">
        <v>116</v>
      </c>
      <c r="F220" s="53"/>
      <c r="G220" s="1">
        <v>500</v>
      </c>
      <c r="H220" s="53">
        <f t="shared" si="13"/>
        <v>0</v>
      </c>
    </row>
    <row r="221" spans="1:8" s="12" customFormat="1" ht="26.1" customHeight="1" x14ac:dyDescent="0.25">
      <c r="A221" s="25">
        <v>189</v>
      </c>
      <c r="B221" s="19" t="s">
        <v>121</v>
      </c>
      <c r="C221" s="34"/>
      <c r="D221" s="34"/>
      <c r="E221" s="1" t="s">
        <v>116</v>
      </c>
      <c r="F221" s="53"/>
      <c r="G221" s="1">
        <v>250</v>
      </c>
      <c r="H221" s="53">
        <f t="shared" si="13"/>
        <v>0</v>
      </c>
    </row>
    <row r="222" spans="1:8" s="12" customFormat="1" ht="26.1" customHeight="1" x14ac:dyDescent="0.25">
      <c r="A222" s="25">
        <v>190</v>
      </c>
      <c r="B222" s="19" t="s">
        <v>122</v>
      </c>
      <c r="C222" s="34"/>
      <c r="D222" s="34"/>
      <c r="E222" s="1" t="s">
        <v>117</v>
      </c>
      <c r="F222" s="53"/>
      <c r="G222" s="1">
        <v>10</v>
      </c>
      <c r="H222" s="53">
        <f t="shared" si="13"/>
        <v>0</v>
      </c>
    </row>
    <row r="223" spans="1:8" s="12" customFormat="1" ht="26.1" customHeight="1" x14ac:dyDescent="0.25">
      <c r="A223" s="25">
        <v>191</v>
      </c>
      <c r="B223" s="19" t="s">
        <v>135</v>
      </c>
      <c r="C223" s="34"/>
      <c r="D223" s="34"/>
      <c r="E223" s="1" t="s">
        <v>117</v>
      </c>
      <c r="F223" s="53"/>
      <c r="G223" s="1">
        <v>10</v>
      </c>
      <c r="H223" s="53">
        <f t="shared" si="13"/>
        <v>0</v>
      </c>
    </row>
    <row r="224" spans="1:8" s="12" customFormat="1" ht="26.1" customHeight="1" x14ac:dyDescent="0.25">
      <c r="A224" s="25">
        <v>192</v>
      </c>
      <c r="B224" s="19" t="s">
        <v>123</v>
      </c>
      <c r="C224" s="34"/>
      <c r="D224" s="34"/>
      <c r="E224" s="1" t="s">
        <v>117</v>
      </c>
      <c r="F224" s="53"/>
      <c r="G224" s="1">
        <v>10</v>
      </c>
      <c r="H224" s="53">
        <f t="shared" si="13"/>
        <v>0</v>
      </c>
    </row>
    <row r="225" spans="1:8" s="12" customFormat="1" ht="26.1" customHeight="1" x14ac:dyDescent="0.25">
      <c r="A225" s="25">
        <v>193</v>
      </c>
      <c r="B225" s="19" t="s">
        <v>124</v>
      </c>
      <c r="C225" s="34"/>
      <c r="D225" s="34"/>
      <c r="E225" s="1" t="s">
        <v>117</v>
      </c>
      <c r="F225" s="53"/>
      <c r="G225" s="1">
        <v>10</v>
      </c>
      <c r="H225" s="53">
        <f t="shared" si="13"/>
        <v>0</v>
      </c>
    </row>
    <row r="226" spans="1:8" s="12" customFormat="1" ht="26.1" customHeight="1" x14ac:dyDescent="0.25">
      <c r="A226" s="25">
        <v>194</v>
      </c>
      <c r="B226" s="19" t="s">
        <v>171</v>
      </c>
      <c r="C226" s="34"/>
      <c r="D226" s="34"/>
      <c r="E226" s="1" t="s">
        <v>117</v>
      </c>
      <c r="F226" s="53"/>
      <c r="G226" s="1">
        <v>10</v>
      </c>
      <c r="H226" s="53">
        <f t="shared" si="13"/>
        <v>0</v>
      </c>
    </row>
    <row r="227" spans="1:8" s="12" customFormat="1" ht="26.1" customHeight="1" x14ac:dyDescent="0.25">
      <c r="A227" s="25">
        <v>195</v>
      </c>
      <c r="B227" s="19" t="s">
        <v>209</v>
      </c>
      <c r="C227" s="34"/>
      <c r="D227" s="34"/>
      <c r="E227" s="1" t="s">
        <v>117</v>
      </c>
      <c r="F227" s="53"/>
      <c r="G227" s="1">
        <v>10</v>
      </c>
      <c r="H227" s="53">
        <f t="shared" si="13"/>
        <v>0</v>
      </c>
    </row>
    <row r="228" spans="1:8" s="12" customFormat="1" ht="26.1" customHeight="1" x14ac:dyDescent="0.25">
      <c r="A228" s="51"/>
      <c r="B228" s="44"/>
      <c r="C228" s="45"/>
      <c r="D228" s="45"/>
      <c r="E228" s="15"/>
      <c r="F228" s="39"/>
      <c r="G228" s="15"/>
    </row>
    <row r="229" spans="1:8" s="12" customFormat="1" ht="26.1" customHeight="1" x14ac:dyDescent="0.25">
      <c r="A229" s="65" t="s">
        <v>125</v>
      </c>
      <c r="B229" s="66"/>
      <c r="C229" s="66"/>
      <c r="D229" s="66"/>
      <c r="E229" s="66"/>
      <c r="F229" s="66"/>
      <c r="G229" s="66"/>
      <c r="H229" s="67"/>
    </row>
    <row r="230" spans="1:8" s="12" customFormat="1" ht="38.25" x14ac:dyDescent="0.25">
      <c r="A230" s="25">
        <v>196</v>
      </c>
      <c r="B230" s="19" t="s">
        <v>267</v>
      </c>
      <c r="C230" s="34"/>
      <c r="D230" s="34"/>
      <c r="E230" s="1" t="s">
        <v>117</v>
      </c>
      <c r="F230" s="53"/>
      <c r="G230" s="1">
        <v>10</v>
      </c>
      <c r="H230" s="53">
        <f t="shared" ref="H230:H234" si="14">(F230*G230)</f>
        <v>0</v>
      </c>
    </row>
    <row r="231" spans="1:8" s="12" customFormat="1" ht="38.25" x14ac:dyDescent="0.25">
      <c r="A231" s="25">
        <v>197</v>
      </c>
      <c r="B231" s="19" t="s">
        <v>268</v>
      </c>
      <c r="C231" s="34"/>
      <c r="D231" s="34"/>
      <c r="E231" s="1" t="s">
        <v>117</v>
      </c>
      <c r="F231" s="53"/>
      <c r="G231" s="1">
        <v>10</v>
      </c>
      <c r="H231" s="53">
        <f t="shared" si="14"/>
        <v>0</v>
      </c>
    </row>
    <row r="232" spans="1:8" s="12" customFormat="1" ht="38.25" x14ac:dyDescent="0.25">
      <c r="A232" s="25">
        <v>198</v>
      </c>
      <c r="B232" s="19" t="s">
        <v>269</v>
      </c>
      <c r="C232" s="34"/>
      <c r="D232" s="34"/>
      <c r="E232" s="1" t="s">
        <v>117</v>
      </c>
      <c r="F232" s="53"/>
      <c r="G232" s="1">
        <v>10</v>
      </c>
      <c r="H232" s="53">
        <f t="shared" si="14"/>
        <v>0</v>
      </c>
    </row>
    <row r="233" spans="1:8" s="12" customFormat="1" ht="38.25" x14ac:dyDescent="0.25">
      <c r="A233" s="25">
        <v>199</v>
      </c>
      <c r="B233" s="20" t="s">
        <v>270</v>
      </c>
      <c r="C233" s="34"/>
      <c r="D233" s="34"/>
      <c r="E233" s="1" t="s">
        <v>117</v>
      </c>
      <c r="F233" s="53"/>
      <c r="G233" s="1">
        <v>10</v>
      </c>
      <c r="H233" s="53">
        <f t="shared" si="14"/>
        <v>0</v>
      </c>
    </row>
    <row r="234" spans="1:8" s="12" customFormat="1" ht="38.25" x14ac:dyDescent="0.25">
      <c r="A234" s="25">
        <v>200</v>
      </c>
      <c r="B234" s="19" t="s">
        <v>271</v>
      </c>
      <c r="C234" s="34"/>
      <c r="D234" s="34"/>
      <c r="E234" s="1" t="s">
        <v>117</v>
      </c>
      <c r="F234" s="53"/>
      <c r="G234" s="1">
        <v>10</v>
      </c>
      <c r="H234" s="53">
        <f t="shared" si="14"/>
        <v>0</v>
      </c>
    </row>
    <row r="235" spans="1:8" s="12" customFormat="1" ht="26.1" customHeight="1" x14ac:dyDescent="0.25">
      <c r="A235" s="51"/>
      <c r="B235" s="44"/>
      <c r="C235" s="45"/>
      <c r="D235" s="45"/>
      <c r="E235" s="15"/>
      <c r="F235" s="39"/>
      <c r="G235" s="15"/>
    </row>
    <row r="236" spans="1:8" s="12" customFormat="1" ht="26.1" customHeight="1" x14ac:dyDescent="0.25">
      <c r="A236" s="65" t="s">
        <v>126</v>
      </c>
      <c r="B236" s="66"/>
      <c r="C236" s="66"/>
      <c r="D236" s="66"/>
      <c r="E236" s="66"/>
      <c r="F236" s="66"/>
      <c r="G236" s="66"/>
      <c r="H236" s="67"/>
    </row>
    <row r="237" spans="1:8" s="24" customFormat="1" ht="26.1" customHeight="1" x14ac:dyDescent="0.25">
      <c r="A237" s="25">
        <v>201</v>
      </c>
      <c r="B237" s="19" t="s">
        <v>162</v>
      </c>
      <c r="C237" s="34"/>
      <c r="D237" s="34"/>
      <c r="E237" s="1" t="s">
        <v>266</v>
      </c>
      <c r="F237" s="53"/>
      <c r="G237" s="52">
        <v>2</v>
      </c>
      <c r="H237" s="53">
        <f t="shared" ref="H237:H238" si="15">(F237*G237)</f>
        <v>0</v>
      </c>
    </row>
    <row r="238" spans="1:8" s="12" customFormat="1" ht="26.1" customHeight="1" x14ac:dyDescent="0.25">
      <c r="A238" s="25">
        <v>202</v>
      </c>
      <c r="B238" s="19" t="s">
        <v>242</v>
      </c>
      <c r="C238" s="34"/>
      <c r="D238" s="34"/>
      <c r="E238" s="1" t="s">
        <v>266</v>
      </c>
      <c r="F238" s="53"/>
      <c r="G238" s="1">
        <v>10</v>
      </c>
      <c r="H238" s="53">
        <f t="shared" si="15"/>
        <v>0</v>
      </c>
    </row>
    <row r="239" spans="1:8" s="12" customFormat="1" ht="26.1" customHeight="1" x14ac:dyDescent="0.25">
      <c r="A239" s="26"/>
      <c r="D239" s="18"/>
      <c r="E239" s="15"/>
      <c r="F239" s="15"/>
      <c r="G239" s="15"/>
    </row>
    <row r="240" spans="1:8" ht="46.9" customHeight="1" x14ac:dyDescent="0.25">
      <c r="A240" s="26"/>
      <c r="E240" s="11"/>
      <c r="G240" s="55" t="s">
        <v>286</v>
      </c>
      <c r="H240" s="56">
        <f>SUM(H9:H13,H15:H19,H21:H27,H31:H34,H36:H63,H65:H72,H74:H76,H79:H112,H115:H141,H144:H151,H154:H168,H171:H198,H201:H213,H217,H219:H227,H230:H234,H237:H238)</f>
        <v>0</v>
      </c>
    </row>
    <row r="241" spans="7:7" x14ac:dyDescent="0.25">
      <c r="G241" s="15"/>
    </row>
    <row r="242" spans="7:7" x14ac:dyDescent="0.25">
      <c r="G242" s="15"/>
    </row>
    <row r="243" spans="7:7" x14ac:dyDescent="0.25">
      <c r="G243" s="15"/>
    </row>
    <row r="244" spans="7:7" x14ac:dyDescent="0.25">
      <c r="G244" s="15"/>
    </row>
  </sheetData>
  <mergeCells count="28">
    <mergeCell ref="G2:G3"/>
    <mergeCell ref="H2:H3"/>
    <mergeCell ref="A1:H1"/>
    <mergeCell ref="A7:H7"/>
    <mergeCell ref="A8:H8"/>
    <mergeCell ref="C2:D2"/>
    <mergeCell ref="A2:A3"/>
    <mergeCell ref="B2:B3"/>
    <mergeCell ref="E2:E3"/>
    <mergeCell ref="F2:F3"/>
    <mergeCell ref="A14:H14"/>
    <mergeCell ref="A20:H20"/>
    <mergeCell ref="A29:H29"/>
    <mergeCell ref="A30:H30"/>
    <mergeCell ref="A35:H35"/>
    <mergeCell ref="A64:H64"/>
    <mergeCell ref="A73:H73"/>
    <mergeCell ref="A78:H78"/>
    <mergeCell ref="A114:H114"/>
    <mergeCell ref="A143:H143"/>
    <mergeCell ref="A218:H218"/>
    <mergeCell ref="A229:H229"/>
    <mergeCell ref="A236:H236"/>
    <mergeCell ref="A153:H153"/>
    <mergeCell ref="A170:H170"/>
    <mergeCell ref="A200:H200"/>
    <mergeCell ref="A215:H215"/>
    <mergeCell ref="A216:H216"/>
  </mergeCells>
  <printOptions horizontalCentered="1" verticalCentered="1"/>
  <pageMargins left="0.51181102362204722" right="0.51181102362204722" top="0.74803149606299213" bottom="0.55118110236220474" header="0.31496062992125984" footer="0.31496062992125984"/>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6E98E82433DEE49BE841801D919A5AA" ma:contentTypeVersion="3" ma:contentTypeDescription="Crée un document." ma:contentTypeScope="" ma:versionID="860c5f3c42121cbb9ff41193cf0f9547">
  <xsd:schema xmlns:xsd="http://www.w3.org/2001/XMLSchema" xmlns:xs="http://www.w3.org/2001/XMLSchema" xmlns:p="http://schemas.microsoft.com/office/2006/metadata/properties" xmlns:ns1="http://schemas.microsoft.com/sharepoint/v3" xmlns:ns2="e742bcd9-c54e-4f01-9366-334104b69f00" targetNamespace="http://schemas.microsoft.com/office/2006/metadata/properties" ma:root="true" ma:fieldsID="ed378dcefcfbe297f024206b990167f9" ns1:_="" ns2:_="">
    <xsd:import namespace="http://schemas.microsoft.com/sharepoint/v3"/>
    <xsd:import namespace="e742bcd9-c54e-4f01-9366-334104b69f00"/>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742bcd9-c54e-4f01-9366-334104b69f0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B69F566C-4918-4C02-9E91-9571AE4E2950}">
  <ds:schemaRefs>
    <ds:schemaRef ds:uri="http://schemas.microsoft.com/sharepoint/v3/contenttype/forms"/>
  </ds:schemaRefs>
</ds:datastoreItem>
</file>

<file path=customXml/itemProps2.xml><?xml version="1.0" encoding="utf-8"?>
<ds:datastoreItem xmlns:ds="http://schemas.openxmlformats.org/officeDocument/2006/customXml" ds:itemID="{061D467C-BD80-48E1-BC20-5C2ADD04AF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42bcd9-c54e-4f01-9366-334104b69f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915D4D9-9AD1-47E9-9FDE-C343A80C2E51}">
  <ds:schemaRefs>
    <ds:schemaRef ds:uri="http://purl.org/dc/dcmitype/"/>
    <ds:schemaRef ds:uri="http://purl.org/dc/terms/"/>
    <ds:schemaRef ds:uri="http://schemas.microsoft.com/office/infopath/2007/PartnerControls"/>
    <ds:schemaRef ds:uri="http://purl.org/dc/elements/1.1/"/>
    <ds:schemaRef ds:uri="http://www.w3.org/XML/1998/namespace"/>
    <ds:schemaRef ds:uri="http://schemas.openxmlformats.org/package/2006/metadata/core-properties"/>
    <ds:schemaRef ds:uri="http://schemas.microsoft.com/office/2006/documentManagement/types"/>
    <ds:schemaRef ds:uri="e742bcd9-c54e-4f01-9366-334104b69f00"/>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garde</vt:lpstr>
      <vt:lpstr>DQE</vt:lpstr>
      <vt:lpstr>DQE!Impression_des_titres</vt:lpstr>
      <vt:lpstr>DQE!Zone_d_impression</vt:lpstr>
      <vt:lpstr>'page garde'!Zone_d_impression</vt:lpstr>
    </vt:vector>
  </TitlesOfParts>
  <Company>Musée du Quai Branly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NGUYEN-DUY Alexandra</dc:creator>
  <cp:lastModifiedBy>Nolwenn BOUCHER</cp:lastModifiedBy>
  <cp:lastPrinted>2024-12-09T15:05:01Z</cp:lastPrinted>
  <dcterms:created xsi:type="dcterms:W3CDTF">2013-04-03T08:21:17Z</dcterms:created>
  <dcterms:modified xsi:type="dcterms:W3CDTF">2025-03-20T10:27:14Z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0x010100A6E98E82433DEE49BE841801D919A5AA</vt:lpwstr>
  </property>
</Properties>
</file>