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S:\PERF\ACHATS\Marchés_publics\Procédures en cours\2025_654 _Prévoyance\3- DCE\"/>
    </mc:Choice>
  </mc:AlternateContent>
  <xr:revisionPtr revIDLastSave="0" documentId="8_{4E789543-2002-4FA6-9972-A0C1EC7E22EE}" xr6:coauthVersionLast="47" xr6:coauthVersionMax="47" xr10:uidLastSave="{00000000-0000-0000-0000-000000000000}"/>
  <bookViews>
    <workbookView xWindow="760" yWindow="760" windowWidth="14400" windowHeight="7270" tabRatio="718" xr2:uid="{00000000-000D-0000-FFFF-FFFF00000000}"/>
  </bookViews>
  <sheets>
    <sheet name="TECH-Qualité Gestion" sheetId="47" r:id="rId1"/>
    <sheet name="TECH-Actions de prévention" sheetId="48" r:id="rId2"/>
    <sheet name="TECH-Maîtrise financière" sheetId="36" r:id="rId3"/>
    <sheet name="TECH-Modèle Compte de résultats" sheetId="43" r:id="rId4"/>
    <sheet name="TECH-Modèle CR survenance" sheetId="46" r:id="rId5"/>
  </sheets>
  <externalReferences>
    <externalReference r:id="rId6"/>
    <externalReference r:id="rId7"/>
  </externalReferences>
  <definedNames>
    <definedName name="_Order1" hidden="1">255</definedName>
    <definedName name="_Order2" hidden="1">255</definedName>
    <definedName name="adh_a_res1" localSheetId="1">[1]Options!$C$56</definedName>
    <definedName name="adh_a_res1" localSheetId="4">#NAME?</definedName>
    <definedName name="adh_a_res1">[2]Options!$C$56</definedName>
    <definedName name="adh_a_res2" localSheetId="1">[1]Options!$D$56</definedName>
    <definedName name="adh_a_res2" localSheetId="4">#NAME?</definedName>
    <definedName name="adh_a_res2">[2]Options!$D$56</definedName>
    <definedName name="adh_a_surc1" localSheetId="1">[1]Options!$E$56</definedName>
    <definedName name="adh_a_surc1" localSheetId="4">#NAME?</definedName>
    <definedName name="adh_a_surc1">[2]Options!$E$56</definedName>
    <definedName name="adh_a_surc2" localSheetId="1">[1]Options!$F$56</definedName>
    <definedName name="adh_a_surc2" localSheetId="4">#NAME?</definedName>
    <definedName name="adh_a_surc2">[2]Options!$F$56</definedName>
    <definedName name="adh_r_res1" localSheetId="1">[1]Options!$C$57</definedName>
    <definedName name="adh_r_res1" localSheetId="4">#NAME?</definedName>
    <definedName name="adh_r_res1">[2]Options!$C$57</definedName>
    <definedName name="adh_r_res2" localSheetId="1">[1]Options!$D$57</definedName>
    <definedName name="adh_r_res2" localSheetId="4">#NAME?</definedName>
    <definedName name="adh_r_res2">[2]Options!$D$57</definedName>
    <definedName name="adh_r_surc1" localSheetId="1">[1]Options!$E$57</definedName>
    <definedName name="adh_r_surc1" localSheetId="4">#NAME?</definedName>
    <definedName name="adh_r_surc1">[2]Options!$E$57</definedName>
    <definedName name="adh_r_surc2" localSheetId="1">[1]Options!$F$57</definedName>
    <definedName name="adh_r_surc2" localSheetId="4">#NAME?</definedName>
    <definedName name="adh_r_surc2">[2]Options!$F$57</definedName>
    <definedName name="antisel_a_res1" localSheetId="1">[1]Options!$C$78</definedName>
    <definedName name="antisel_a_res1" localSheetId="4">#NAME?</definedName>
    <definedName name="antisel_a_res1">[2]Options!$C$78</definedName>
    <definedName name="antisel_a_res2" localSheetId="1">[1]Options!$D$78</definedName>
    <definedName name="antisel_a_res2" localSheetId="4">#NAME?</definedName>
    <definedName name="antisel_a_res2">[2]Options!$D$78</definedName>
    <definedName name="antisel_a_surc1" localSheetId="1">[1]Options!$E$78</definedName>
    <definedName name="antisel_a_surc1" localSheetId="4">#NAME?</definedName>
    <definedName name="antisel_a_surc1">[2]Options!$E$78</definedName>
    <definedName name="antisel_a_surc2" localSheetId="1">[1]Options!$F$78</definedName>
    <definedName name="antisel_a_surc2" localSheetId="4">#NAME?</definedName>
    <definedName name="antisel_a_surc2">[2]Options!$F$78</definedName>
    <definedName name="antisel_r_res1" localSheetId="1">[1]Options!$C$79</definedName>
    <definedName name="antisel_r_res1" localSheetId="4">#NAME?</definedName>
    <definedName name="antisel_r_res1">[2]Options!$C$79</definedName>
    <definedName name="antisel_r_res2" localSheetId="1">[1]Options!$D$79</definedName>
    <definedName name="antisel_r_res2" localSheetId="4">#NAME?</definedName>
    <definedName name="antisel_r_res2">[2]Options!$D$79</definedName>
    <definedName name="antisel_r_surc1" localSheetId="1">[1]Options!$E$79</definedName>
    <definedName name="antisel_r_surc1" localSheetId="4">#NAME?</definedName>
    <definedName name="antisel_r_surc1">[2]Options!$E$79</definedName>
    <definedName name="antisel_r_surc2" localSheetId="1">[1]Options!$F$79</definedName>
    <definedName name="antisel_r_surc2" localSheetId="4">#NAME?</definedName>
    <definedName name="antisel_r_surc2">[2]Options!$F$79</definedName>
    <definedName name="char_res1" localSheetId="1">[1]Options!$C$66</definedName>
    <definedName name="char_res1" localSheetId="4">#NAME?</definedName>
    <definedName name="char_res1">[2]Options!$C$66</definedName>
    <definedName name="char_res2" localSheetId="1">[1]Options!$D$66</definedName>
    <definedName name="char_res2" localSheetId="4">#NAME?</definedName>
    <definedName name="char_res2">[2]Options!$D$66</definedName>
    <definedName name="char_surc1" localSheetId="1">[1]Options!$E$66</definedName>
    <definedName name="char_surc1" localSheetId="4">#NAME?</definedName>
    <definedName name="char_surc1">[2]Options!$E$66</definedName>
    <definedName name="char_surc2" localSheetId="1">[1]Options!$F$66</definedName>
    <definedName name="char_surc2" localSheetId="4">#NAME?</definedName>
    <definedName name="char_surc2">[2]Options!$F$66</definedName>
    <definedName name="Coeff_zonier" localSheetId="1">+'[1]Préparation projections'!$H$121</definedName>
    <definedName name="Coeff_zonier" localSheetId="4">#NAME?</definedName>
    <definedName name="Coeff_zonier">+'[2]Préparation projections'!$H$121</definedName>
    <definedName name="Coût_services" localSheetId="1">'[1]Données d''entrées'!$B$233</definedName>
    <definedName name="Coût_services" localSheetId="4">#NAME?</definedName>
    <definedName name="Coût_services">'[2]Données d''entrées'!$B$233</definedName>
    <definedName name="ct_res1" localSheetId="1">[1]Options!$G$66</definedName>
    <definedName name="ct_res1" localSheetId="4">#NAME?</definedName>
    <definedName name="ct_res1">[2]Options!$G$66</definedName>
    <definedName name="ct_res2" localSheetId="1">[1]Options!$H$66</definedName>
    <definedName name="ct_res2" localSheetId="4">#NAME?</definedName>
    <definedName name="ct_res2">[2]Options!$H$66</definedName>
    <definedName name="ct_surc1" localSheetId="1">[1]Options!$I$66</definedName>
    <definedName name="ct_surc1" localSheetId="4">#NAME?</definedName>
    <definedName name="ct_surc1">[2]Options!$I$66</definedName>
    <definedName name="ct_surc2" localSheetId="1">[1]Options!$J$66</definedName>
    <definedName name="ct_surc2" localSheetId="4">#NAME?</definedName>
    <definedName name="ct_surc2">[2]Options!$J$66</definedName>
    <definedName name="derive_res1" localSheetId="1">[1]Options!$C$73</definedName>
    <definedName name="derive_res1" localSheetId="4">#NAME?</definedName>
    <definedName name="derive_res1">[2]Options!$C$73</definedName>
    <definedName name="derive_res2" localSheetId="1">[1]Options!$D$73</definedName>
    <definedName name="derive_res2" localSheetId="4">#NAME?</definedName>
    <definedName name="derive_res2">[2]Options!$D$73</definedName>
    <definedName name="derive_surc1" localSheetId="1">[1]Options!$E$73</definedName>
    <definedName name="derive_surc1" localSheetId="4">#NAME?</definedName>
    <definedName name="derive_surc1">[2]Options!$E$73</definedName>
    <definedName name="derive_surc2" localSheetId="1">[1]Options!$F$73</definedName>
    <definedName name="derive_surc2" localSheetId="4">#NAME?</definedName>
    <definedName name="derive_surc2">[2]Options!$F$73</definedName>
    <definedName name="fd" localSheetId="1" hidden="1">{"Belgium_Total",#N/A,FALSE,"Belg Wksheet"}</definedName>
    <definedName name="fd" localSheetId="3" hidden="1">{"Belgium_Total",#N/A,FALSE,"Belg Wksheet"}</definedName>
    <definedName name="fd" localSheetId="4" hidden="1">{"Belgium_Total",#N/A,FALSE,"Belg Wksheet"}</definedName>
    <definedName name="fd" hidden="1">{"Belgium_Total",#N/A,FALSE,"Belg Wksheet"}</definedName>
    <definedName name="form_nb" localSheetId="1">'[1]Données d''entrées'!$C$2</definedName>
    <definedName name="form_nb" localSheetId="4">#NAME?</definedName>
    <definedName name="form_nb">'[2]Données d''entrées'!$C$2</definedName>
    <definedName name="limcount" hidden="1">1</definedName>
    <definedName name="Pr_E_res1" localSheetId="1">[1]Options!$C$48</definedName>
    <definedName name="Pr_E_res1" localSheetId="4">#NAME?</definedName>
    <definedName name="Pr_E_res1">[2]Options!$C$48</definedName>
    <definedName name="Pr_E_res2" localSheetId="1">[1]Options!$D$48</definedName>
    <definedName name="Pr_E_res2" localSheetId="4">#NAME?</definedName>
    <definedName name="Pr_E_res2">[2]Options!$D$48</definedName>
    <definedName name="Pr_E_surc1" localSheetId="1">[1]Options!$E$48</definedName>
    <definedName name="Pr_E_surc1" localSheetId="4">#NAME?</definedName>
    <definedName name="Pr_E_surc1">[2]Options!$E$48</definedName>
    <definedName name="Pr_E_surc2" localSheetId="1">[1]Options!$F$48</definedName>
    <definedName name="Pr_E_surc2" localSheetId="4">#NAME?</definedName>
    <definedName name="Pr_E_surc2">[2]Options!$F$48</definedName>
    <definedName name="Pr_F_res1" localSheetId="1">[1]Options!$C$47</definedName>
    <definedName name="Pr_F_res1" localSheetId="4">#NAME?</definedName>
    <definedName name="Pr_F_res1">[2]Options!$C$47</definedName>
    <definedName name="Pr_F_res2" localSheetId="1">[1]Options!$D$47</definedName>
    <definedName name="Pr_F_res2" localSheetId="4">#NAME?</definedName>
    <definedName name="Pr_F_res2">[2]Options!$D$47</definedName>
    <definedName name="Pr_F_surc1" localSheetId="1">[1]Options!$E$47</definedName>
    <definedName name="Pr_F_surc1" localSheetId="4">#NAME?</definedName>
    <definedName name="Pr_F_surc1">[2]Options!$E$47</definedName>
    <definedName name="Pr_F_surc2" localSheetId="1">[1]Options!$F$47</definedName>
    <definedName name="Pr_F_surc2" localSheetId="4">#NAME?</definedName>
    <definedName name="Pr_F_surc2">[2]Options!$F$47</definedName>
    <definedName name="Pr_H_res1" localSheetId="1">[1]Options!$C$46</definedName>
    <definedName name="Pr_H_res1" localSheetId="4">#NAME?</definedName>
    <definedName name="Pr_H_res1">[2]Options!$C$46</definedName>
    <definedName name="Pr_H_res2" localSheetId="1">[1]Options!$D$46</definedName>
    <definedName name="Pr_H_res2" localSheetId="4">#NAME?</definedName>
    <definedName name="Pr_H_res2">[2]Options!$D$46</definedName>
    <definedName name="Pr_H_surc1" localSheetId="1">[1]Options!$E$46</definedName>
    <definedName name="Pr_H_surc1" localSheetId="4">#NAME?</definedName>
    <definedName name="Pr_H_surc1">[2]Options!$E$46</definedName>
    <definedName name="Pr_H_surc2" localSheetId="1">[1]Options!$F$46</definedName>
    <definedName name="Pr_H_surc2" localSheetId="4">#NAME?</definedName>
    <definedName name="Pr_H_surc2">[2]Options!$F$46</definedName>
    <definedName name="reval_services" localSheetId="1">'[1]Données d''entrées'!$B$234</definedName>
    <definedName name="reval_services" localSheetId="4">#NAME?</definedName>
    <definedName name="reval_services">'[2]Données d''entrées'!$B$234</definedName>
    <definedName name="SP_Cible" localSheetId="1">'[1]Préparation projections'!$D$121</definedName>
    <definedName name="SP_Cible" localSheetId="4">#NAME?</definedName>
    <definedName name="SP_Cible">'[2]Préparation projections'!$D$121</definedName>
    <definedName name="Taux_TSA" localSheetId="1">'[1]Préparation projections'!$I$2</definedName>
    <definedName name="Taux_TSA" localSheetId="4">#NAME?</definedName>
    <definedName name="Taux_TSA">'[2]Préparation projections'!$I$2</definedName>
    <definedName name="taxe_res" localSheetId="1">[1]Options!$C$72</definedName>
    <definedName name="taxe_res" localSheetId="4">#NAME?</definedName>
    <definedName name="taxe_res">[2]Options!$C$72</definedName>
    <definedName name="taxe_surc" localSheetId="1">[1]Options!$E$72</definedName>
    <definedName name="taxe_surc" localSheetId="4">#NAME?</definedName>
    <definedName name="taxe_surc">[2]Options!$E$72</definedName>
    <definedName name="Tx_Chargement" localSheetId="1">'[1]Préparation projections'!$I$3</definedName>
    <definedName name="Tx_Chargement" localSheetId="4">#NAME?</definedName>
    <definedName name="Tx_Chargement">'[2]Préparation projections'!$I$3</definedName>
    <definedName name="Tx_Coûts_réels" localSheetId="1">'[1]Préparation projections'!$I$4</definedName>
    <definedName name="Tx_Coûts_réels" localSheetId="4">#NAME?</definedName>
    <definedName name="Tx_Coûts_réels">'[2]Préparation projections'!$I$4</definedName>
    <definedName name="Tx_FPMT" localSheetId="1">'[1]Préparation projections'!$I$5</definedName>
    <definedName name="Tx_FPMT" localSheetId="4">#NAME?</definedName>
    <definedName name="Tx_FPMT">'[2]Préparation projections'!$I$5</definedName>
    <definedName name="wrn.Belgium_Total." localSheetId="1" hidden="1">{"Belgium_Total",#N/A,FALSE,"Belg Wksheet"}</definedName>
    <definedName name="wrn.Belgium_Total." localSheetId="3" hidden="1">{"Belgium_Total",#N/A,FALSE,"Belg Wksheet"}</definedName>
    <definedName name="wrn.Belgium_Total." localSheetId="4" hidden="1">{"Belgium_Total",#N/A,FALSE,"Belg Wksheet"}</definedName>
    <definedName name="wrn.Belgium_Total." hidden="1">{"Belgium_Total",#N/A,FALSE,"Belg Wksheet"}</definedName>
    <definedName name="wrn.BelgSummary." localSheetId="1" hidden="1">{"BelgSummary",#N/A,FALSE,"Belg Summary"}</definedName>
    <definedName name="wrn.BelgSummary." localSheetId="3" hidden="1">{"BelgSummary",#N/A,FALSE,"Belg Summary"}</definedName>
    <definedName name="wrn.BelgSummary." localSheetId="4" hidden="1">{"BelgSummary",#N/A,FALSE,"Belg Summary"}</definedName>
    <definedName name="wrn.BelgSummary." hidden="1">{"BelgSummary",#N/A,FALSE,"Belg Summary"}</definedName>
    <definedName name="wrn.Country._.Summary." localSheetId="1" hidden="1">{"Summary",#N/A,FALSE,"Country Summary"}</definedName>
    <definedName name="wrn.Country._.Summary." localSheetId="3" hidden="1">{"Summary",#N/A,FALSE,"Country Summary"}</definedName>
    <definedName name="wrn.Country._.Summary." localSheetId="4" hidden="1">{"Summary",#N/A,FALSE,"Country Summary"}</definedName>
    <definedName name="wrn.Country._.Summary." hidden="1">{"Summary",#N/A,FALSE,"Country Summary"}</definedName>
    <definedName name="wrn.Country._.Worksheet." localSheetId="1" hidden="1">{"WkSheet",#N/A,FALSE,"Country Wksheet"}</definedName>
    <definedName name="wrn.Country._.Worksheet." localSheetId="3" hidden="1">{"WkSheet",#N/A,FALSE,"Country Wksheet"}</definedName>
    <definedName name="wrn.Country._.Worksheet." localSheetId="4" hidden="1">{"WkSheet",#N/A,FALSE,"Country Wksheet"}</definedName>
    <definedName name="wrn.Country._.Worksheet." hidden="1">{"WkSheet",#N/A,FALSE,"Country Wksheet"}</definedName>
    <definedName name="wrn.imprim._.ifc." localSheetId="1" hidden="1">{"bases des calculs",#N/A,FALSE,"IFC2";"données",#N/A,FALSE,"IFC2";"simulation",#N/A,FALSE,"IFC2"}</definedName>
    <definedName name="wrn.imprim._.ifc." localSheetId="3" hidden="1">{"bases des calculs",#N/A,FALSE,"IFC2";"données",#N/A,FALSE,"IFC2";"simulation",#N/A,FALSE,"IFC2"}</definedName>
    <definedName name="wrn.imprim._.ifc." localSheetId="4" hidden="1">{"bases des calculs",#N/A,FALSE,"IFC2";"données",#N/A,FALSE,"IFC2";"simulation",#N/A,FALSE,"IFC2"}</definedName>
    <definedName name="wrn.imprim._.ifc." hidden="1">{"bases des calculs",#N/A,FALSE,"IFC2";"données",#N/A,FALSE,"IFC2";"simulation",#N/A,FALSE,"IFC2"}</definedName>
    <definedName name="wrn.junk" localSheetId="1" hidden="1">{"Summary",#N/A,FALSE,"Country Summary"}</definedName>
    <definedName name="wrn.junk" localSheetId="3" hidden="1">{"Summary",#N/A,FALSE,"Country Summary"}</definedName>
    <definedName name="wrn.junk" localSheetId="4" hidden="1">{"Summary",#N/A,FALSE,"Country Summary"}</definedName>
    <definedName name="wrn.junk" hidden="1">{"Summary",#N/A,FALSE,"Country Summary"}</definedName>
    <definedName name="wrn.PrintAll." localSheetId="1"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 name="wrn.PrintAll." localSheetId="3"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 name="wrn.PrintAll." localSheetId="4"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 name="wrn.PrintAll."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8" i="46" l="1"/>
  <c r="X58" i="46"/>
  <c r="W58" i="46"/>
  <c r="U58" i="46"/>
  <c r="T58" i="46"/>
  <c r="S58" i="46"/>
  <c r="R58" i="46"/>
  <c r="Q58" i="46"/>
  <c r="P58" i="46"/>
  <c r="N58" i="46"/>
  <c r="M58" i="46"/>
  <c r="K58" i="46"/>
  <c r="J58" i="46"/>
  <c r="H58" i="46"/>
  <c r="G58" i="46"/>
  <c r="F58" i="46"/>
  <c r="E58" i="46"/>
  <c r="D58" i="46"/>
  <c r="C58" i="46"/>
  <c r="Z57" i="46"/>
  <c r="V57" i="46"/>
  <c r="I57" i="46"/>
  <c r="L57" i="46" s="1"/>
  <c r="O57" i="46" s="1"/>
  <c r="V56" i="46"/>
  <c r="Z56" i="46" s="1"/>
  <c r="I56" i="46"/>
  <c r="L56" i="46" s="1"/>
  <c r="O56" i="46" s="1"/>
  <c r="V55" i="46"/>
  <c r="Z55" i="46" s="1"/>
  <c r="L55" i="46"/>
  <c r="O55" i="46" s="1"/>
  <c r="I55" i="46"/>
  <c r="V54" i="46"/>
  <c r="Z54" i="46" s="1"/>
  <c r="I54" i="46"/>
  <c r="I58" i="46" s="1"/>
  <c r="B54" i="46"/>
  <c r="B55" i="46" s="1"/>
  <c r="B56" i="46" s="1"/>
  <c r="B57" i="46" s="1"/>
  <c r="V53" i="46"/>
  <c r="Z53" i="46" s="1"/>
  <c r="I53" i="46"/>
  <c r="L53" i="46" s="1"/>
  <c r="O53" i="46" s="1"/>
  <c r="B53" i="46"/>
  <c r="V52" i="46"/>
  <c r="V58" i="46" s="1"/>
  <c r="L52" i="46"/>
  <c r="I52" i="46"/>
  <c r="Y44" i="46"/>
  <c r="X44" i="46"/>
  <c r="W44" i="46"/>
  <c r="U44" i="46"/>
  <c r="T44" i="46"/>
  <c r="S44" i="46"/>
  <c r="R44" i="46"/>
  <c r="Q44" i="46"/>
  <c r="P44" i="46"/>
  <c r="N44" i="46"/>
  <c r="M44" i="46"/>
  <c r="K44" i="46"/>
  <c r="J44" i="46"/>
  <c r="H44" i="46"/>
  <c r="G44" i="46"/>
  <c r="F44" i="46"/>
  <c r="E44" i="46"/>
  <c r="D44" i="46"/>
  <c r="C44" i="46"/>
  <c r="V43" i="46"/>
  <c r="Z43" i="46" s="1"/>
  <c r="I43" i="46"/>
  <c r="L43" i="46" s="1"/>
  <c r="O43" i="46" s="1"/>
  <c r="Z42" i="46"/>
  <c r="V42" i="46"/>
  <c r="I42" i="46"/>
  <c r="L42" i="46" s="1"/>
  <c r="O42" i="46" s="1"/>
  <c r="V41" i="46"/>
  <c r="Z41" i="46" s="1"/>
  <c r="I41" i="46"/>
  <c r="L41" i="46" s="1"/>
  <c r="O41" i="46" s="1"/>
  <c r="V40" i="46"/>
  <c r="Z40" i="46" s="1"/>
  <c r="I40" i="46"/>
  <c r="I44" i="46" s="1"/>
  <c r="B40" i="46"/>
  <c r="B41" i="46" s="1"/>
  <c r="B42" i="46" s="1"/>
  <c r="B43" i="46" s="1"/>
  <c r="Z39" i="46"/>
  <c r="V39" i="46"/>
  <c r="I39" i="46"/>
  <c r="L39" i="46" s="1"/>
  <c r="O39" i="46" s="1"/>
  <c r="B39" i="46"/>
  <c r="V38" i="46"/>
  <c r="V44" i="46" s="1"/>
  <c r="I38" i="46"/>
  <c r="L38" i="46" s="1"/>
  <c r="Y30" i="46"/>
  <c r="X30" i="46"/>
  <c r="W30" i="46"/>
  <c r="U30" i="46"/>
  <c r="T30" i="46"/>
  <c r="S30" i="46"/>
  <c r="R30" i="46"/>
  <c r="Q30" i="46"/>
  <c r="P30" i="46"/>
  <c r="N30" i="46"/>
  <c r="M30" i="46"/>
  <c r="K30" i="46"/>
  <c r="J30" i="46"/>
  <c r="I30" i="46"/>
  <c r="H30" i="46"/>
  <c r="G30" i="46"/>
  <c r="F30" i="46"/>
  <c r="E30" i="46"/>
  <c r="D30" i="46"/>
  <c r="C30" i="46"/>
  <c r="V29" i="46"/>
  <c r="Z29" i="46" s="1"/>
  <c r="I29" i="46"/>
  <c r="L29" i="46" s="1"/>
  <c r="O29" i="46" s="1"/>
  <c r="V28" i="46"/>
  <c r="Z28" i="46" s="1"/>
  <c r="I28" i="46"/>
  <c r="L28" i="46" s="1"/>
  <c r="O28" i="46" s="1"/>
  <c r="V27" i="46"/>
  <c r="Z27" i="46" s="1"/>
  <c r="L27" i="46"/>
  <c r="O27" i="46" s="1"/>
  <c r="I27" i="46"/>
  <c r="V26" i="46"/>
  <c r="Z26" i="46" s="1"/>
  <c r="I26" i="46"/>
  <c r="L26" i="46" s="1"/>
  <c r="O26" i="46" s="1"/>
  <c r="B26" i="46"/>
  <c r="B27" i="46" s="1"/>
  <c r="B28" i="46" s="1"/>
  <c r="B29" i="46" s="1"/>
  <c r="V25" i="46"/>
  <c r="Z25" i="46" s="1"/>
  <c r="I25" i="46"/>
  <c r="L25" i="46" s="1"/>
  <c r="B25" i="46"/>
  <c r="V24" i="46"/>
  <c r="V30" i="46" s="1"/>
  <c r="L24" i="46"/>
  <c r="O24" i="46" s="1"/>
  <c r="I24" i="46"/>
  <c r="O30" i="46" l="1"/>
  <c r="AB24" i="46"/>
  <c r="AA56" i="46"/>
  <c r="AB56" i="46"/>
  <c r="O38" i="46"/>
  <c r="AB57" i="46"/>
  <c r="AA57" i="46"/>
  <c r="AB29" i="46"/>
  <c r="AA29" i="46"/>
  <c r="AA42" i="46"/>
  <c r="AB42" i="46"/>
  <c r="AB28" i="46"/>
  <c r="AA28" i="46"/>
  <c r="AB43" i="46"/>
  <c r="AA43" i="46"/>
  <c r="AA39" i="46"/>
  <c r="AB39" i="46"/>
  <c r="AB53" i="46"/>
  <c r="AA53" i="46"/>
  <c r="O25" i="46"/>
  <c r="L30" i="46"/>
  <c r="AB26" i="46"/>
  <c r="AA26" i="46"/>
  <c r="AB41" i="46"/>
  <c r="AA41" i="46"/>
  <c r="AA55" i="46"/>
  <c r="AB55" i="46"/>
  <c r="AA27" i="46"/>
  <c r="AB27" i="46"/>
  <c r="Z24" i="46"/>
  <c r="Z30" i="46" s="1"/>
  <c r="Z52" i="46"/>
  <c r="Z58" i="46" s="1"/>
  <c r="O52" i="46"/>
  <c r="L40" i="46"/>
  <c r="O40" i="46" s="1"/>
  <c r="L54" i="46"/>
  <c r="O54" i="46" s="1"/>
  <c r="Z38" i="46"/>
  <c r="Z44" i="46" s="1"/>
  <c r="AB54" i="46" l="1"/>
  <c r="AA54" i="46"/>
  <c r="AB40" i="46"/>
  <c r="AA40" i="46"/>
  <c r="O58" i="46"/>
  <c r="AB52" i="46"/>
  <c r="AA52" i="46"/>
  <c r="L44" i="46"/>
  <c r="AB30" i="46"/>
  <c r="AA30" i="46"/>
  <c r="AB25" i="46"/>
  <c r="AA25" i="46"/>
  <c r="L58" i="46"/>
  <c r="AA38" i="46"/>
  <c r="O44" i="46"/>
  <c r="AB38" i="46"/>
  <c r="AA24" i="46"/>
  <c r="AB58" i="46" l="1"/>
  <c r="AA58" i="46"/>
  <c r="AB44" i="46"/>
  <c r="AA44" i="46"/>
  <c r="Y102" i="46" l="1"/>
  <c r="Y86" i="46"/>
  <c r="Y72" i="46"/>
  <c r="Y16" i="46"/>
  <c r="X102" i="46"/>
  <c r="W102" i="46"/>
  <c r="X86" i="46"/>
  <c r="W86" i="46"/>
  <c r="X16" i="46"/>
  <c r="W16" i="46"/>
  <c r="U102" i="46" l="1"/>
  <c r="T102" i="46"/>
  <c r="S102" i="46"/>
  <c r="R102" i="46"/>
  <c r="Q102" i="46"/>
  <c r="P102" i="46"/>
  <c r="N102" i="46"/>
  <c r="M102" i="46"/>
  <c r="K102" i="46"/>
  <c r="J102" i="46"/>
  <c r="H102" i="46"/>
  <c r="G102" i="46"/>
  <c r="F102" i="46"/>
  <c r="E102" i="46"/>
  <c r="D102" i="46"/>
  <c r="C102" i="46"/>
  <c r="V101" i="46"/>
  <c r="Z101" i="46" s="1"/>
  <c r="I101" i="46"/>
  <c r="L101" i="46" s="1"/>
  <c r="O101" i="46" s="1"/>
  <c r="V100" i="46"/>
  <c r="Z100" i="46" s="1"/>
  <c r="I100" i="46"/>
  <c r="L100" i="46" s="1"/>
  <c r="O100" i="46" s="1"/>
  <c r="V99" i="46"/>
  <c r="Z99" i="46" s="1"/>
  <c r="I99" i="46"/>
  <c r="L99" i="46" s="1"/>
  <c r="O99" i="46" s="1"/>
  <c r="V98" i="46"/>
  <c r="Z98" i="46" s="1"/>
  <c r="I98" i="46"/>
  <c r="L98" i="46" s="1"/>
  <c r="O98" i="46" s="1"/>
  <c r="V97" i="46"/>
  <c r="Z97" i="46" s="1"/>
  <c r="I97" i="46"/>
  <c r="L97" i="46" s="1"/>
  <c r="O97" i="46" s="1"/>
  <c r="B97" i="46"/>
  <c r="B98" i="46" s="1"/>
  <c r="B99" i="46" s="1"/>
  <c r="B100" i="46" s="1"/>
  <c r="B101" i="46" s="1"/>
  <c r="V96" i="46"/>
  <c r="Z96" i="46" s="1"/>
  <c r="I96" i="46"/>
  <c r="U86" i="46"/>
  <c r="T86" i="46"/>
  <c r="S86" i="46"/>
  <c r="R86" i="46"/>
  <c r="Q86" i="46"/>
  <c r="P86" i="46"/>
  <c r="N86" i="46"/>
  <c r="M86" i="46"/>
  <c r="K86" i="46"/>
  <c r="J86" i="46"/>
  <c r="H86" i="46"/>
  <c r="G86" i="46"/>
  <c r="F86" i="46"/>
  <c r="E86" i="46"/>
  <c r="D86" i="46"/>
  <c r="C86" i="46"/>
  <c r="V85" i="46"/>
  <c r="Z85" i="46" s="1"/>
  <c r="I85" i="46"/>
  <c r="L85" i="46" s="1"/>
  <c r="O85" i="46" s="1"/>
  <c r="V84" i="46"/>
  <c r="Z84" i="46" s="1"/>
  <c r="I84" i="46"/>
  <c r="L84" i="46" s="1"/>
  <c r="O84" i="46" s="1"/>
  <c r="V83" i="46"/>
  <c r="Z83" i="46" s="1"/>
  <c r="I83" i="46"/>
  <c r="L83" i="46" s="1"/>
  <c r="O83" i="46" s="1"/>
  <c r="V82" i="46"/>
  <c r="Z82" i="46" s="1"/>
  <c r="I82" i="46"/>
  <c r="L82" i="46" s="1"/>
  <c r="O82" i="46" s="1"/>
  <c r="V81" i="46"/>
  <c r="Z81" i="46" s="1"/>
  <c r="I81" i="46"/>
  <c r="L81" i="46" s="1"/>
  <c r="O81" i="46" s="1"/>
  <c r="B81" i="46"/>
  <c r="B82" i="46" s="1"/>
  <c r="B83" i="46" s="1"/>
  <c r="B84" i="46" s="1"/>
  <c r="B85" i="46" s="1"/>
  <c r="V80" i="46"/>
  <c r="I80" i="46"/>
  <c r="X72" i="46"/>
  <c r="W72" i="46"/>
  <c r="U72" i="46"/>
  <c r="T72" i="46"/>
  <c r="S72" i="46"/>
  <c r="R72" i="46"/>
  <c r="Q72" i="46"/>
  <c r="P72" i="46"/>
  <c r="N72" i="46"/>
  <c r="M72" i="46"/>
  <c r="K72" i="46"/>
  <c r="J72" i="46"/>
  <c r="H72" i="46"/>
  <c r="G72" i="46"/>
  <c r="F72" i="46"/>
  <c r="E72" i="46"/>
  <c r="D72" i="46"/>
  <c r="C72" i="46"/>
  <c r="V71" i="46"/>
  <c r="Z71" i="46" s="1"/>
  <c r="I71" i="46"/>
  <c r="L71" i="46" s="1"/>
  <c r="O71" i="46" s="1"/>
  <c r="V70" i="46"/>
  <c r="Z70" i="46" s="1"/>
  <c r="I70" i="46"/>
  <c r="L70" i="46" s="1"/>
  <c r="O70" i="46" s="1"/>
  <c r="V69" i="46"/>
  <c r="Z69" i="46" s="1"/>
  <c r="I69" i="46"/>
  <c r="L69" i="46" s="1"/>
  <c r="O69" i="46" s="1"/>
  <c r="V68" i="46"/>
  <c r="Z68" i="46" s="1"/>
  <c r="I68" i="46"/>
  <c r="L68" i="46" s="1"/>
  <c r="O68" i="46" s="1"/>
  <c r="V67" i="46"/>
  <c r="Z67" i="46" s="1"/>
  <c r="I67" i="46"/>
  <c r="L67" i="46" s="1"/>
  <c r="O67" i="46" s="1"/>
  <c r="B67" i="46"/>
  <c r="B68" i="46" s="1"/>
  <c r="B69" i="46" s="1"/>
  <c r="B70" i="46" s="1"/>
  <c r="B71" i="46" s="1"/>
  <c r="V66" i="46"/>
  <c r="I66" i="46"/>
  <c r="U16" i="46"/>
  <c r="T16" i="46"/>
  <c r="S16" i="46"/>
  <c r="R16" i="46"/>
  <c r="Q16" i="46"/>
  <c r="P16" i="46"/>
  <c r="N16" i="46"/>
  <c r="M16" i="46"/>
  <c r="K16" i="46"/>
  <c r="J16" i="46"/>
  <c r="H16" i="46"/>
  <c r="G16" i="46"/>
  <c r="F16" i="46"/>
  <c r="E16" i="46"/>
  <c r="D16" i="46"/>
  <c r="C16" i="46"/>
  <c r="V15" i="46"/>
  <c r="Z15" i="46" s="1"/>
  <c r="I15" i="46"/>
  <c r="L15" i="46" s="1"/>
  <c r="O15" i="46" s="1"/>
  <c r="V14" i="46"/>
  <c r="Z14" i="46" s="1"/>
  <c r="I14" i="46"/>
  <c r="L14" i="46" s="1"/>
  <c r="O14" i="46" s="1"/>
  <c r="V13" i="46"/>
  <c r="Z13" i="46" s="1"/>
  <c r="I13" i="46"/>
  <c r="L13" i="46" s="1"/>
  <c r="O13" i="46" s="1"/>
  <c r="V12" i="46"/>
  <c r="Z12" i="46" s="1"/>
  <c r="I12" i="46"/>
  <c r="L12" i="46" s="1"/>
  <c r="O12" i="46" s="1"/>
  <c r="V11" i="46"/>
  <c r="Z11" i="46" s="1"/>
  <c r="I11" i="46"/>
  <c r="L11" i="46" s="1"/>
  <c r="O11" i="46" s="1"/>
  <c r="B11" i="46"/>
  <c r="B12" i="46" s="1"/>
  <c r="B13" i="46" s="1"/>
  <c r="B14" i="46" s="1"/>
  <c r="B15" i="46" s="1"/>
  <c r="V10" i="46"/>
  <c r="Z10" i="46" s="1"/>
  <c r="I10" i="46"/>
  <c r="I16" i="46" l="1"/>
  <c r="I102" i="46"/>
  <c r="Z16" i="46"/>
  <c r="I72" i="46"/>
  <c r="V72" i="46"/>
  <c r="Z66" i="46"/>
  <c r="Z102" i="46"/>
  <c r="I86" i="46"/>
  <c r="V86" i="46"/>
  <c r="Z80" i="46"/>
  <c r="Z86" i="46" s="1"/>
  <c r="AB14" i="46"/>
  <c r="AA14" i="46"/>
  <c r="AB101" i="46"/>
  <c r="AA101" i="46"/>
  <c r="AB71" i="46"/>
  <c r="AA71" i="46"/>
  <c r="AB85" i="46"/>
  <c r="AA85" i="46"/>
  <c r="AB97" i="46"/>
  <c r="AA97" i="46"/>
  <c r="AB15" i="46"/>
  <c r="AA15" i="46"/>
  <c r="AB11" i="46"/>
  <c r="AA11" i="46"/>
  <c r="AB67" i="46"/>
  <c r="AA67" i="46"/>
  <c r="AB81" i="46"/>
  <c r="AA81" i="46"/>
  <c r="AB12" i="46"/>
  <c r="AA12" i="46"/>
  <c r="AB68" i="46"/>
  <c r="AA68" i="46"/>
  <c r="AB82" i="46"/>
  <c r="AA82" i="46"/>
  <c r="AB98" i="46"/>
  <c r="AA98" i="46"/>
  <c r="AB84" i="46"/>
  <c r="AA84" i="46"/>
  <c r="AB70" i="46"/>
  <c r="AA70" i="46"/>
  <c r="AB100" i="46"/>
  <c r="AA100" i="46"/>
  <c r="AB13" i="46"/>
  <c r="AA13" i="46"/>
  <c r="AB69" i="46"/>
  <c r="AA69" i="46"/>
  <c r="AB83" i="46"/>
  <c r="AA83" i="46"/>
  <c r="AB99" i="46"/>
  <c r="AA99" i="46"/>
  <c r="L10" i="46"/>
  <c r="L66" i="46"/>
  <c r="L80" i="46"/>
  <c r="L96" i="46"/>
  <c r="Z72" i="46"/>
  <c r="V16" i="46"/>
  <c r="V102" i="46"/>
  <c r="L102" i="46" l="1"/>
  <c r="O96" i="46"/>
  <c r="L72" i="46"/>
  <c r="O66" i="46"/>
  <c r="L86" i="46"/>
  <c r="O80" i="46"/>
  <c r="O10" i="46"/>
  <c r="L16" i="46"/>
  <c r="O72" i="46" l="1"/>
  <c r="AB66" i="46"/>
  <c r="AA66" i="46"/>
  <c r="O102" i="46"/>
  <c r="AB96" i="46"/>
  <c r="AA96" i="46"/>
  <c r="O86" i="46"/>
  <c r="AB80" i="46"/>
  <c r="AA80" i="46"/>
  <c r="O16" i="46"/>
  <c r="AB10" i="46"/>
  <c r="AA10" i="46"/>
  <c r="AB102" i="46" l="1"/>
  <c r="AA102" i="46"/>
  <c r="AB16" i="46"/>
  <c r="AA16" i="46"/>
  <c r="AB86" i="46"/>
  <c r="AA86" i="46"/>
  <c r="AB72" i="46"/>
  <c r="AA72" i="46"/>
</calcChain>
</file>

<file path=xl/sharedStrings.xml><?xml version="1.0" encoding="utf-8"?>
<sst xmlns="http://schemas.openxmlformats.org/spreadsheetml/2006/main" count="709" uniqueCount="248">
  <si>
    <r>
      <t xml:space="preserve">Réponse technique
</t>
    </r>
    <r>
      <rPr>
        <i/>
        <sz val="10"/>
        <color theme="0"/>
        <rFont val="Marianne"/>
      </rPr>
      <t>Le soumissionnaire pourra faire un renvoi vers un mémoire technique annexé à son offre en précisant précisément le nom du document, le numéro du paragraphe et la page du document dans lequel trouver la réponse.  Ce mémoire technique ne devra pas excéder 60 pages, hors annexes, et faire référence au numéro de la question concernée pour chaque développement.</t>
    </r>
  </si>
  <si>
    <t>Qualité des services</t>
  </si>
  <si>
    <t>1 - Gestion des cotisations</t>
  </si>
  <si>
    <t>Identifiant</t>
  </si>
  <si>
    <t>Libellé</t>
  </si>
  <si>
    <t>Valeur ou renvoi le cas échéant au numéro de page et paragraphe</t>
  </si>
  <si>
    <t>Commentaire</t>
  </si>
  <si>
    <t>Renvoi (le cas échéant) - 
n° page et paragraphe</t>
  </si>
  <si>
    <t>Assiette des cotisations</t>
  </si>
  <si>
    <t>TECH-QGE1</t>
  </si>
  <si>
    <t>Décrire les éléments de rémunération pris en compte dans l'assiette des cotisations</t>
  </si>
  <si>
    <t>TECH-QGE2</t>
  </si>
  <si>
    <t>Quand et à quelle fréquence cette assiette est-elle mise à jour?</t>
  </si>
  <si>
    <t>TECH-QGE3</t>
  </si>
  <si>
    <t>Le cas échéant, décrire les contrôles de cohérences effectués sur les montants de cotisations perçus</t>
  </si>
  <si>
    <t>Appels de cotisations au titre du complémentaire interministériel</t>
  </si>
  <si>
    <t>TECH-QGE4</t>
  </si>
  <si>
    <t>Modalités et périodicité</t>
  </si>
  <si>
    <t>TECH-QGE5</t>
  </si>
  <si>
    <t>Description du traitement des régularisations</t>
  </si>
  <si>
    <t>TECH-QGE6</t>
  </si>
  <si>
    <t>Décrire le process de calcul et d'appel de cotisation dans l'hypothèse où l'OC détermine la cotisation et appelle son montant à l'employeur.</t>
  </si>
  <si>
    <t>TECH-QGE7</t>
  </si>
  <si>
    <t>Décrire le process d'appel de cotisation dans l'hypothèse où l'employeur détermine la cotisation et verse son montant à l'OC.</t>
  </si>
  <si>
    <t>TECH-QGE8</t>
  </si>
  <si>
    <t>Utilisation de la DSN</t>
  </si>
  <si>
    <t>2 - Gestion des prestations</t>
  </si>
  <si>
    <t>Merci de préciser pour chaque risque si la gestion des prestations est effectuée directement par l'organisme complémentaire ou déléguée</t>
  </si>
  <si>
    <t>TECH-QGE9</t>
  </si>
  <si>
    <t>Capital décès (ou assimilé)</t>
  </si>
  <si>
    <t>TECH-QGE10</t>
  </si>
  <si>
    <t>Allocation obsèques</t>
  </si>
  <si>
    <t>TECH-QGE11</t>
  </si>
  <si>
    <t>Rente éducation</t>
  </si>
  <si>
    <t>TECH-QGE12</t>
  </si>
  <si>
    <t>Rente de conjoint</t>
  </si>
  <si>
    <t>TECH-QGE13</t>
  </si>
  <si>
    <t>Incapacité temporaire</t>
  </si>
  <si>
    <t>TECH-QGE14</t>
  </si>
  <si>
    <t>Invalidité</t>
  </si>
  <si>
    <t>Assiette des prestations</t>
  </si>
  <si>
    <t>TECH-QGE15</t>
  </si>
  <si>
    <t>Quand et à quelle fréquence cette assiette est-elle mise à jour</t>
  </si>
  <si>
    <t>TECH-QGE16</t>
  </si>
  <si>
    <t>Décrire les éléments de rémunération pris en compte dans l'assiette des prestations et la période sur laquelle ils sont mesurés</t>
  </si>
  <si>
    <t>TECH-QGE17</t>
  </si>
  <si>
    <t>Décrire les documents demandés pour attester des assiettes de prestations</t>
  </si>
  <si>
    <t>Process de gestion et de contrôle</t>
  </si>
  <si>
    <t>=&gt; Au titre du capital décès (ou assimilé)</t>
  </si>
  <si>
    <t>TECH-QGE18</t>
  </si>
  <si>
    <t>Décrire le process de vérification de validité des clauses bénéficiaires</t>
  </si>
  <si>
    <t>TECH-QGE19</t>
  </si>
  <si>
    <t>Décrire le process d’archivage de ces dernières</t>
  </si>
  <si>
    <t>TECH-QGE20</t>
  </si>
  <si>
    <t>Lorsqu’une clause bénéficiaire est adressée à l'organisme complémentaire, ce dernier accuse-t-il reception de cette dernière à l'agent concerné ? (O/N)</t>
  </si>
  <si>
    <t>TECH-QGE21</t>
  </si>
  <si>
    <t>Décrire le process de constitution des dossiers décès et les modalités d'accompagnement des bénéficiaires dans ce moment difficile</t>
  </si>
  <si>
    <t>=&gt; Au titre de la garantie obsèques</t>
  </si>
  <si>
    <t>TECH-QGE22</t>
  </si>
  <si>
    <t>Modalités de gestion et pièces justificatives à fournir pour la poursuite du versement des prestations la garantie obsèques?</t>
  </si>
  <si>
    <t>=&gt; Au titre de la rente éducation</t>
  </si>
  <si>
    <t>TECH-QGE23</t>
  </si>
  <si>
    <t>A quelle cadence sont versées les prestations de rente éducation ?</t>
  </si>
  <si>
    <t>TECH-QGE24</t>
  </si>
  <si>
    <t>Modalités de gestion et pièces justificatives à fournir pour la poursuite du versement des prestations de rente éducation?</t>
  </si>
  <si>
    <t>TECH-QGE25</t>
  </si>
  <si>
    <t>Modalité de revalorisation des prestations</t>
  </si>
  <si>
    <t>=&gt; Au titre de la rente de conjoint</t>
  </si>
  <si>
    <t>TECH-QGE26</t>
  </si>
  <si>
    <t>TECH-QGE27</t>
  </si>
  <si>
    <t>TECH-QGE28</t>
  </si>
  <si>
    <t>=&gt; Au titre de l'arrêt de travail (incapacité et invalidité)</t>
  </si>
  <si>
    <t>TECH-QGE29</t>
  </si>
  <si>
    <t>A quelle cadence sont versées les prestations d'incapacité complémentaires ?</t>
  </si>
  <si>
    <t>TECH-QGE30</t>
  </si>
  <si>
    <t>A quelle cadence sont versées les prestations d'invalidité complémentaires ?</t>
  </si>
  <si>
    <t>TECH-QGE31</t>
  </si>
  <si>
    <t>Modalités de gestion et pièces justificatives à fournir pour la poursuite du versement des prestations d'incapacité?</t>
  </si>
  <si>
    <t>TECH-QGE32</t>
  </si>
  <si>
    <t>Modalités de gestion et pièces justificatives à fournir pour la poursuite du versement des prestations d'invalidité?</t>
  </si>
  <si>
    <t>TECH-QGE33</t>
  </si>
  <si>
    <t xml:space="preserve">Description des modalités de contrôle des arrêts de travail </t>
  </si>
  <si>
    <t>TECH-QGE34</t>
  </si>
  <si>
    <t>Proposez-vous des services d’aide à la reprise ? Si oui, les décrire ?</t>
  </si>
  <si>
    <t>TECH-QGE35</t>
  </si>
  <si>
    <t>3 - Engagements de qualité de gestion</t>
  </si>
  <si>
    <t>Certification pour la qualité de la gestion</t>
  </si>
  <si>
    <t>TECH-QGE36</t>
  </si>
  <si>
    <t>Etes-vous certifiés pour la qualité de votre gestion ?</t>
  </si>
  <si>
    <t>TECH-QGE37</t>
  </si>
  <si>
    <t xml:space="preserve"> Si oui depuis quand ? Sur quelles garanties ? Par quel organisme ?</t>
  </si>
  <si>
    <t>Indicateurs de qualité de gestion</t>
  </si>
  <si>
    <t>TECH-QGE38</t>
  </si>
  <si>
    <t>Quel est le délai de règlement des dossiers de demande d'indemnisation incapacité (à partir de date de réception du dossier complet) (en jour) ?</t>
  </si>
  <si>
    <t>TECH-QGE39</t>
  </si>
  <si>
    <t>Quel est le délai de règlement des dossiers de demande d'indemnisation invalidité (à partir de date de réception du dossier complet) (en jour) ?</t>
  </si>
  <si>
    <t>TECH-QGE40</t>
  </si>
  <si>
    <t>Quel est le délai de règlement des dossiers de demande d'indemnisation décès (à partir de date de réception du dossier complet) (en jour) ?</t>
  </si>
  <si>
    <t>TECH-QGE41</t>
  </si>
  <si>
    <t>Quel est le délai de réponses aux demandes d'information (en jour) ?</t>
  </si>
  <si>
    <t>TECH-QGE42</t>
  </si>
  <si>
    <t>Quel est le taux de disponibilité des espaces Web (bénéficiaires et RH) (en jour) ?</t>
  </si>
  <si>
    <t>TECH-QGE43</t>
  </si>
  <si>
    <t>Quel est le taux de décroché des appels téléphoniques ou de rappel dans l'heure (call back) des bénéficiaires (en fonction des heures d'ouverture) (en %) ?</t>
  </si>
  <si>
    <t>TECH-QGE44</t>
  </si>
  <si>
    <t>Décrire le process de suivi et de contrôle des prestations versées (incapacité de travail, ...)</t>
  </si>
  <si>
    <t>4 - Equipe dédiée</t>
  </si>
  <si>
    <t>TECH-QGE45</t>
  </si>
  <si>
    <t>Composition de l'équipe commerciale dédiée</t>
  </si>
  <si>
    <t>TECH-QGE46</t>
  </si>
  <si>
    <t>Composition de l'équipe administrative dédiée</t>
  </si>
  <si>
    <t>6 - Interfaces mises à disposition des agents</t>
  </si>
  <si>
    <t>TECH-QGE47</t>
  </si>
  <si>
    <t>Typologies de canaux proposés (Espace web assuré, application mobile, autre…)</t>
  </si>
  <si>
    <t>TECH-QGE48</t>
  </si>
  <si>
    <t>Lien vers un site de démonstration</t>
  </si>
  <si>
    <t>Description des fonctionnalités liées à l'adhésion</t>
  </si>
  <si>
    <t>TECH-QGE49</t>
  </si>
  <si>
    <t>* dont clause de désignation de bénéficiaire</t>
  </si>
  <si>
    <t>TECH-QGE50</t>
  </si>
  <si>
    <t>* dont modification des coordonnées personnelles et bancaires</t>
  </si>
  <si>
    <t>Description des fonctionnalités liées aux prestations</t>
  </si>
  <si>
    <t>TECH-QGE51</t>
  </si>
  <si>
    <t>* dont dépôt numérisé des justificatifs</t>
  </si>
  <si>
    <t>TECH-QGE52</t>
  </si>
  <si>
    <t>- Description des fonctionnalités supplémentaires</t>
  </si>
  <si>
    <t>7 - Interfaces mises à disposition des RH</t>
  </si>
  <si>
    <t>Espace web RH dédié</t>
  </si>
  <si>
    <t>TECH-QGE53</t>
  </si>
  <si>
    <t>Lien vers un site de démonstration - ou copie d'écran</t>
  </si>
  <si>
    <t>TECH-QGE54</t>
  </si>
  <si>
    <t>Description des fonctionnalités</t>
  </si>
  <si>
    <t>8 - Plateforme téléphonique</t>
  </si>
  <si>
    <t>TECH-QGE55</t>
  </si>
  <si>
    <t>Accès à une équipe spécialisée en gestion de garanties prévoyance</t>
  </si>
  <si>
    <t>TECH-QGE56</t>
  </si>
  <si>
    <t>Plages horaires de disponibilité (a minima entre 9h et 17h du lundi au vendredi)</t>
  </si>
  <si>
    <t>9 - Parcours d'adhésion de l'assuré</t>
  </si>
  <si>
    <t>TECH-QGE57</t>
  </si>
  <si>
    <t>Description du parcours</t>
  </si>
  <si>
    <t>TECH-QGE58</t>
  </si>
  <si>
    <t>Modalités de changement d’option en décès</t>
  </si>
  <si>
    <t>Services inclus dans l'offre</t>
  </si>
  <si>
    <t>Valeur</t>
  </si>
  <si>
    <t>TECH-AP1</t>
  </si>
  <si>
    <t>Lister les services supplémentaires proposés dans l'offre prévoyance</t>
  </si>
  <si>
    <t>TECH-AP2</t>
  </si>
  <si>
    <t>- Décrire les modalités de mise en œuvre de ces services : sur sites (et si oui, quels sites?) ou à distance / à quelle fréquence?</t>
  </si>
  <si>
    <t>TECH-AP3</t>
  </si>
  <si>
    <t>Les services proposés sont-ils bien inclus dans le tarif proposé ? Le cas échéant, merci de préciser le tarif.</t>
  </si>
  <si>
    <t>Pilotage et suivi du régime</t>
  </si>
  <si>
    <t>1- Reporting technique</t>
  </si>
  <si>
    <t xml:space="preserve">Modèle de reporting proposé : </t>
  </si>
  <si>
    <t>TECH-MF1</t>
  </si>
  <si>
    <r>
      <t xml:space="preserve">Transmission d'un document-type présentant les analyses proposées et </t>
    </r>
    <r>
      <rPr>
        <u/>
        <sz val="11"/>
        <color theme="0"/>
        <rFont val="Marianne"/>
      </rPr>
      <t>incluant le compte de résultat</t>
    </r>
  </si>
  <si>
    <t>TECH-MF2</t>
  </si>
  <si>
    <t>Calendrier proposé et engagement de délai pour la transmission des comptes de résultats définitifs (au plus tard le 30/06 de l'exercice suivant)</t>
  </si>
  <si>
    <t>2- Clauses de Participation aux bénéfices</t>
  </si>
  <si>
    <t>TECH-MF3</t>
  </si>
  <si>
    <t>Taux d’attribution sur les résultats à la PEG et à la RG</t>
  </si>
  <si>
    <t>TECH-MF4</t>
  </si>
  <si>
    <t>Taux et assiette d’attribution sur les produits financiers</t>
  </si>
  <si>
    <t>TECH-MF5</t>
  </si>
  <si>
    <t>Taux appliqué pour la rémunération financière</t>
  </si>
  <si>
    <t>TECH-MF6</t>
  </si>
  <si>
    <t>Assiette sur laquelle se calcule les intérêts financiers (PM, PSAP, …)</t>
  </si>
  <si>
    <t>TECH-MF7</t>
  </si>
  <si>
    <t xml:space="preserve"> Taux de rémunération des Provisions de vos contrats ces 3 dernières années (2022, 2023 et 2024)</t>
  </si>
  <si>
    <t>TECH-MF8</t>
  </si>
  <si>
    <t>Règles de plafonnement</t>
  </si>
  <si>
    <t>TECH-MF9</t>
  </si>
  <si>
    <t>Protocoles de compte de PB (à fournir par dispositif en annexe au mémoire technique)</t>
  </si>
  <si>
    <t>3- Reprise de passif</t>
  </si>
  <si>
    <t>TECH-MF10</t>
  </si>
  <si>
    <t>Décrire les conditions techniques de calcul de la reprise éventuelle de passif</t>
  </si>
  <si>
    <t>Le soumissionnaire indique le coût associé à une obligation de couverture immédiate de l'ensemble des agents en arrêt en complétant l'onglet FIN-Coût reprise de passif de l'Annexe Fiancière</t>
  </si>
  <si>
    <t>Réponse technique</t>
  </si>
  <si>
    <t>COMPTE DE RESULTAT TECHNIQUE</t>
  </si>
  <si>
    <t>COMPTE DE RESULTAT TECHNIQUE SPECITIFQUE DECES - PAR OPTION</t>
  </si>
  <si>
    <t>OPTION N°XX</t>
  </si>
  <si>
    <t>Débit</t>
  </si>
  <si>
    <t>Crédit</t>
  </si>
  <si>
    <t>Prestations brutes</t>
  </si>
  <si>
    <t>Cotisations brutes</t>
  </si>
  <si>
    <t>Décès</t>
  </si>
  <si>
    <t>- dont capitaux décès</t>
  </si>
  <si>
    <t>- dont garantie obsèques</t>
  </si>
  <si>
    <t>- dont rente éducation</t>
  </si>
  <si>
    <t>- dont rente de conjoint</t>
  </si>
  <si>
    <t>Incapacité</t>
  </si>
  <si>
    <t>Taxes</t>
  </si>
  <si>
    <t>Intérêts techniques</t>
  </si>
  <si>
    <t>Frais et chargements de gestion</t>
  </si>
  <si>
    <t>Coût de la revalorisation des prestations à l'ouverture</t>
  </si>
  <si>
    <t>Provisions Mathématiques Clôture</t>
  </si>
  <si>
    <t>Provisions Mathématiques ouverture</t>
  </si>
  <si>
    <t>Provisions pour Sinistres Inconnus Clôture</t>
  </si>
  <si>
    <t>Provisions pour Sinistres Inconnus Ouverture</t>
  </si>
  <si>
    <t>Provisions pour Sinistres à Payer Clôture</t>
  </si>
  <si>
    <t>Provisions pour Sinistres à Payer Ouverture</t>
  </si>
  <si>
    <t>Résultat créditeur</t>
  </si>
  <si>
    <t>Résultat débiteur</t>
  </si>
  <si>
    <t>Ratio S/P</t>
  </si>
  <si>
    <t>COMPTE DE RESULTAT FINANCIER</t>
  </si>
  <si>
    <t>Produits financier bruts</t>
  </si>
  <si>
    <t>Frais sur encours</t>
  </si>
  <si>
    <t>COMPTE DE RESULTAT GLOBAL</t>
  </si>
  <si>
    <t>Solde technique débiteur</t>
  </si>
  <si>
    <t>Solde technique créditeur</t>
  </si>
  <si>
    <t>Solde financier débiteur</t>
  </si>
  <si>
    <t>Solde financier créditeur</t>
  </si>
  <si>
    <t>Attribution compte de PB</t>
  </si>
  <si>
    <t>Utilisation du compte de PB</t>
  </si>
  <si>
    <t>COMPTE DE PARTICIPATION AUX BENEFICES</t>
  </si>
  <si>
    <t>Solde débiteur à l'ouverture</t>
  </si>
  <si>
    <t>Solde créditeur à l'ouverture</t>
  </si>
  <si>
    <t>MODELE DE COMPTE DE RESULTATS TECHNIQUES PAR SURVENANCE</t>
  </si>
  <si>
    <t>Capital décès</t>
  </si>
  <si>
    <t>Survenance</t>
  </si>
  <si>
    <t>Cotisations</t>
  </si>
  <si>
    <t>Prestations</t>
  </si>
  <si>
    <t>Cotisations brutes TTC encaissées en 2026</t>
  </si>
  <si>
    <t>Cotisations brutes TTC encaissées en 2027</t>
  </si>
  <si>
    <t>Cotisations brutes TTC encaissées en 2028</t>
  </si>
  <si>
    <t>Cotisations brutes TTC encaissées en 2029</t>
  </si>
  <si>
    <t>Cotisations brutes TTC encaissées en 2030</t>
  </si>
  <si>
    <t>Cotisations brutes TTC encaissées en 2031</t>
  </si>
  <si>
    <t>Total cotisations brutes TTC</t>
  </si>
  <si>
    <t>Cotisations additionnelles</t>
  </si>
  <si>
    <t>Coûts des services</t>
  </si>
  <si>
    <t>Cotisations nettes des cotisations additionnelles et des services</t>
  </si>
  <si>
    <t>Cotisations nettes HT</t>
  </si>
  <si>
    <t>Prestations versées en 2026</t>
  </si>
  <si>
    <t>Prestations versées en 2027</t>
  </si>
  <si>
    <t>Prestations versées en 2028</t>
  </si>
  <si>
    <t>Prestations versées en 2029</t>
  </si>
  <si>
    <t>Prestations versées en 2030</t>
  </si>
  <si>
    <t>Prestations versées en 2031</t>
  </si>
  <si>
    <t>Total prestations</t>
  </si>
  <si>
    <t>PM au 31/12/N</t>
  </si>
  <si>
    <t>PSI au 31/12/N</t>
  </si>
  <si>
    <t>PSAP au 31/12/N</t>
  </si>
  <si>
    <t>Charge totale de sinistres</t>
  </si>
  <si>
    <t>Résultat</t>
  </si>
  <si>
    <t>Total</t>
  </si>
  <si>
    <t>Garantie obsèques</t>
  </si>
  <si>
    <t>Incapacité de travail</t>
  </si>
  <si>
    <t>Global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</si>
</sst>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sz val="11"/>
      <color theme="1"/>
      <name val="Marianne"/>
    </font>
    <font>
      <b/>
      <sz val="11"/>
      <color theme="1"/>
      <name val="Marianne"/>
    </font>
    <font>
      <b/>
      <sz val="14"/>
      <color rgb="FF000000"/>
      <name val="Marianne"/>
    </font>
    <font>
      <sz val="8"/>
      <name val="Calibri"/>
      <family val="2"/>
      <scheme val="minor"/>
    </font>
    <font>
      <sz val="11"/>
      <color theme="1"/>
      <name val="Calibri"/>
      <family val="2"/>
      <scheme val="minor"/>
    </font>
    <font>
      <i/>
      <sz val="10"/>
      <color theme="1"/>
      <name val="Marianne"/>
    </font>
    <font>
      <b/>
      <sz val="11"/>
      <color theme="0"/>
      <name val="Marianne"/>
    </font>
    <font>
      <sz val="18"/>
      <color theme="0"/>
      <name val="Marianne"/>
    </font>
    <font>
      <i/>
      <sz val="10"/>
      <color theme="0"/>
      <name val="Marianne"/>
    </font>
    <font>
      <sz val="11"/>
      <color theme="0"/>
      <name val="Marianne"/>
    </font>
    <font>
      <sz val="12"/>
      <color rgb="FF006A6F"/>
      <name val="Marianne"/>
    </font>
    <font>
      <sz val="12"/>
      <color theme="1"/>
      <name val="Marianne"/>
    </font>
    <font>
      <b/>
      <sz val="12"/>
      <color theme="1"/>
      <name val="Marianne"/>
    </font>
    <font>
      <b/>
      <sz val="12"/>
      <color rgb="FF2F4077"/>
      <name val="Marianne"/>
    </font>
    <font>
      <b/>
      <sz val="11"/>
      <color rgb="FF2F4077"/>
      <name val="Marianne"/>
    </font>
    <font>
      <b/>
      <i/>
      <sz val="10"/>
      <color theme="1"/>
      <name val="Marianne"/>
    </font>
    <font>
      <b/>
      <i/>
      <sz val="11"/>
      <color theme="1"/>
      <name val="Marianne"/>
    </font>
    <font>
      <b/>
      <sz val="9"/>
      <name val="Marianne"/>
    </font>
    <font>
      <sz val="9"/>
      <name val="Marianne"/>
    </font>
    <font>
      <sz val="11"/>
      <color indexed="64"/>
      <name val="Arial"/>
      <family val="2"/>
    </font>
    <font>
      <sz val="8"/>
      <color theme="1"/>
      <name val="Marianne"/>
    </font>
    <font>
      <u/>
      <sz val="11"/>
      <color theme="0"/>
      <name val="Marianne"/>
    </font>
    <font>
      <b/>
      <i/>
      <sz val="11"/>
      <color theme="0"/>
      <name val="Marianne"/>
    </font>
  </fonts>
  <fills count="11">
    <fill>
      <patternFill patternType="none"/>
    </fill>
    <fill>
      <patternFill patternType="gray125"/>
    </fill>
    <fill>
      <patternFill patternType="solid">
        <fgColor rgb="FFFF732C"/>
        <bgColor indexed="64"/>
      </patternFill>
    </fill>
    <fill>
      <patternFill patternType="solid">
        <fgColor rgb="FF2F4077"/>
        <bgColor indexed="64"/>
      </patternFill>
    </fill>
    <fill>
      <patternFill patternType="solid">
        <fgColor rgb="FFDBE5F1"/>
        <bgColor rgb="FFDBE5F1"/>
      </patternFill>
    </fill>
    <fill>
      <patternFill patternType="solid">
        <fgColor rgb="FFC6E0B4"/>
        <bgColor rgb="FFC6E0B4"/>
      </patternFill>
    </fill>
    <fill>
      <patternFill patternType="solid">
        <fgColor rgb="FFFFE699"/>
        <bgColor rgb="FFFFE699"/>
      </patternFill>
    </fill>
    <fill>
      <patternFill patternType="solid">
        <fgColor rgb="FFBFBFBF"/>
        <bgColor rgb="FFBFBFBF"/>
      </patternFill>
    </fill>
    <fill>
      <patternFill patternType="solid">
        <fgColor rgb="FFFF732C"/>
        <bgColor rgb="FFFF732C"/>
      </patternFill>
    </fill>
    <fill>
      <patternFill patternType="solid">
        <fgColor theme="0" tint="-0.34998626667073579"/>
        <bgColor indexed="64"/>
      </patternFill>
    </fill>
    <fill>
      <patternFill patternType="solid">
        <fgColor rgb="FFD0C3B7"/>
        <bgColor indexed="64"/>
      </patternFill>
    </fill>
  </fills>
  <borders count="37">
    <border>
      <left/>
      <right/>
      <top/>
      <bottom/>
      <diagonal/>
    </border>
    <border>
      <left/>
      <right/>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bottom style="thin">
        <color auto="1"/>
      </bottom>
      <diagonal/>
    </border>
    <border>
      <left style="thin">
        <color auto="1"/>
      </left>
      <right/>
      <top/>
      <bottom/>
      <diagonal/>
    </border>
    <border>
      <left style="thin">
        <color auto="1"/>
      </left>
      <right/>
      <top/>
      <bottom style="medium">
        <color auto="1"/>
      </bottom>
      <diagonal/>
    </border>
    <border>
      <left style="thin">
        <color rgb="FFDBE5F1"/>
      </left>
      <right style="thin">
        <color indexed="65"/>
      </right>
      <top style="thin">
        <color rgb="FFDBE5F1"/>
      </top>
      <bottom/>
      <diagonal/>
    </border>
    <border>
      <left/>
      <right/>
      <top style="thin">
        <color rgb="FFDBE5F1"/>
      </top>
      <bottom style="thin">
        <color indexed="65"/>
      </bottom>
      <diagonal/>
    </border>
    <border>
      <left/>
      <right style="thin">
        <color indexed="65"/>
      </right>
      <top style="thin">
        <color rgb="FFDBE5F1"/>
      </top>
      <bottom style="thin">
        <color indexed="65"/>
      </bottom>
      <diagonal/>
    </border>
    <border>
      <left style="thin">
        <color rgb="FFDBE5F1"/>
      </left>
      <right style="thin">
        <color indexed="65"/>
      </right>
      <top/>
      <bottom style="thin">
        <color indexed="65"/>
      </bottom>
      <diagonal/>
    </border>
    <border>
      <left/>
      <right style="thin">
        <color indexed="65"/>
      </right>
      <top/>
      <bottom style="thin">
        <color rgb="FFDBE5F1"/>
      </bottom>
      <diagonal/>
    </border>
    <border>
      <left style="thin">
        <color indexed="65"/>
      </left>
      <right style="thin">
        <color indexed="65"/>
      </right>
      <top style="thin">
        <color rgb="FFDBE5F1"/>
      </top>
      <bottom style="thin">
        <color rgb="FFDBE5F1"/>
      </bottom>
      <diagonal/>
    </border>
    <border>
      <left style="thin">
        <color indexed="65"/>
      </left>
      <right style="thin">
        <color rgb="FFDBE5F1"/>
      </right>
      <top style="thin">
        <color rgb="FFDBE5F1"/>
      </top>
      <bottom style="thin">
        <color rgb="FFDBE5F1"/>
      </bottom>
      <diagonal/>
    </border>
    <border>
      <left style="thin">
        <color rgb="FFDBE5F1"/>
      </left>
      <right style="thin">
        <color rgb="FFDBE5F1"/>
      </right>
      <top/>
      <bottom style="thin">
        <color indexed="65"/>
      </bottom>
      <diagonal/>
    </border>
    <border>
      <left/>
      <right style="thin">
        <color rgb="FFDBE5F1"/>
      </right>
      <top/>
      <bottom style="thin">
        <color rgb="FFDBE5F1"/>
      </bottom>
      <diagonal/>
    </border>
    <border>
      <left style="thin">
        <color rgb="FFDBE5F1"/>
      </left>
      <right style="thin">
        <color rgb="FFDBE5F1"/>
      </right>
      <top/>
      <bottom style="thin">
        <color rgb="FFDBE5F1"/>
      </bottom>
      <diagonal/>
    </border>
    <border>
      <left/>
      <right/>
      <top/>
      <bottom style="thin">
        <color rgb="FFDBE5F1"/>
      </bottom>
      <diagonal/>
    </border>
    <border>
      <left/>
      <right style="thin">
        <color rgb="FFDBE5F1"/>
      </right>
      <top/>
      <bottom/>
      <diagonal/>
    </border>
    <border>
      <left style="thin">
        <color indexed="65"/>
      </left>
      <right/>
      <top style="thin">
        <color rgb="FFDBE5F1"/>
      </top>
      <bottom style="thin">
        <color indexed="65"/>
      </bottom>
      <diagonal/>
    </border>
    <border>
      <left style="thin">
        <color indexed="65"/>
      </left>
      <right/>
      <top/>
      <bottom style="thin">
        <color rgb="FFDBE5F1"/>
      </bottom>
      <diagonal/>
    </border>
    <border>
      <left style="thin">
        <color indexed="65"/>
      </left>
      <right style="thin">
        <color indexed="65"/>
      </right>
      <top style="thin">
        <color indexed="65"/>
      </top>
      <bottom style="thin">
        <color rgb="FFDBE5F1"/>
      </bottom>
      <diagonal/>
    </border>
    <border>
      <left style="thin">
        <color rgb="FFDBE5F1"/>
      </left>
      <right/>
      <top/>
      <bottom/>
      <diagonal/>
    </border>
    <border>
      <left style="thin">
        <color rgb="FFDBE5F1"/>
      </left>
      <right style="thin">
        <color rgb="FFDBE5F1"/>
      </right>
      <top style="thin">
        <color indexed="65"/>
      </top>
      <bottom style="thin">
        <color indexed="65"/>
      </bottom>
      <diagonal/>
    </border>
    <border>
      <left style="thin">
        <color rgb="FFDBE5F1"/>
      </left>
      <right style="thin">
        <color rgb="FFDBE5F1"/>
      </right>
      <top style="thin">
        <color rgb="FFDBE5F1"/>
      </top>
      <bottom style="thin">
        <color rgb="FFDBE5F1"/>
      </bottom>
      <diagonal/>
    </border>
    <border>
      <left style="thin">
        <color rgb="FFDBE5F1"/>
      </left>
      <right style="thin">
        <color rgb="FFDBE5F1"/>
      </right>
      <top style="thin">
        <color indexed="65"/>
      </top>
      <bottom style="thin">
        <color rgb="FFDBE5F1"/>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auto="1"/>
      </left>
      <right style="medium">
        <color auto="1"/>
      </right>
      <top style="medium">
        <color auto="1"/>
      </top>
      <bottom style="thin">
        <color auto="1"/>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s>
  <cellStyleXfs count="4">
    <xf numFmtId="0" fontId="0" fillId="0" borderId="0"/>
    <xf numFmtId="0" fontId="5" fillId="0" borderId="0"/>
    <xf numFmtId="0" fontId="5" fillId="0" borderId="0"/>
    <xf numFmtId="0" fontId="20" fillId="0" borderId="0"/>
  </cellStyleXfs>
  <cellXfs count="111">
    <xf numFmtId="0" fontId="0" fillId="0" borderId="0" xfId="0"/>
    <xf numFmtId="0" fontId="1" fillId="0" borderId="0" xfId="0" applyFont="1" applyAlignment="1">
      <alignment vertical="center"/>
    </xf>
    <xf numFmtId="0" fontId="3" fillId="0" borderId="0" xfId="0" applyFont="1" applyAlignment="1">
      <alignment horizontal="left" vertical="center"/>
    </xf>
    <xf numFmtId="0" fontId="2" fillId="0" borderId="0" xfId="0" applyFont="1" applyAlignment="1">
      <alignment vertical="center"/>
    </xf>
    <xf numFmtId="0" fontId="2" fillId="0" borderId="0" xfId="0" quotePrefix="1" applyFont="1" applyAlignment="1">
      <alignment vertical="center"/>
    </xf>
    <xf numFmtId="4" fontId="1" fillId="0" borderId="0" xfId="0" applyNumberFormat="1" applyFont="1" applyAlignment="1">
      <alignment vertical="center"/>
    </xf>
    <xf numFmtId="0" fontId="1" fillId="0" borderId="4" xfId="0" quotePrefix="1" applyFont="1" applyBorder="1" applyAlignment="1">
      <alignment vertical="center" wrapText="1"/>
    </xf>
    <xf numFmtId="0" fontId="10" fillId="0" borderId="4" xfId="0" quotePrefix="1" applyFont="1" applyBorder="1" applyAlignment="1">
      <alignment vertical="center" wrapText="1"/>
    </xf>
    <xf numFmtId="0" fontId="1" fillId="0" borderId="4" xfId="0" applyFont="1" applyBorder="1" applyAlignment="1" applyProtection="1">
      <alignment horizontal="center" vertical="center"/>
      <protection locked="0"/>
    </xf>
    <xf numFmtId="0" fontId="1" fillId="0" borderId="2" xfId="0" quotePrefix="1" applyFont="1" applyBorder="1" applyAlignment="1">
      <alignment vertical="center" wrapText="1"/>
    </xf>
    <xf numFmtId="0" fontId="1" fillId="0" borderId="2" xfId="0" applyFont="1" applyBorder="1" applyAlignment="1">
      <alignment vertical="center" wrapText="1"/>
    </xf>
    <xf numFmtId="0" fontId="12" fillId="0" borderId="0" xfId="0" applyFont="1"/>
    <xf numFmtId="0" fontId="12" fillId="0" borderId="1" xfId="0" applyFont="1" applyBorder="1"/>
    <xf numFmtId="0" fontId="11" fillId="0" borderId="0" xfId="0" applyFont="1"/>
    <xf numFmtId="0" fontId="6" fillId="0" borderId="0" xfId="0" applyFont="1" applyAlignment="1">
      <alignment horizontal="left" indent="1"/>
    </xf>
    <xf numFmtId="0" fontId="13" fillId="0" borderId="0" xfId="0" applyFont="1"/>
    <xf numFmtId="0" fontId="12" fillId="0" borderId="6" xfId="0" applyFont="1" applyBorder="1"/>
    <xf numFmtId="0" fontId="6" fillId="0" borderId="5" xfId="0" applyFont="1" applyBorder="1" applyAlignment="1">
      <alignment horizontal="left" indent="1"/>
    </xf>
    <xf numFmtId="0" fontId="12" fillId="0" borderId="5" xfId="0" applyFont="1" applyBorder="1"/>
    <xf numFmtId="0" fontId="14" fillId="0" borderId="5" xfId="0" applyFont="1" applyBorder="1"/>
    <xf numFmtId="0" fontId="14" fillId="0" borderId="0" xfId="0" applyFont="1"/>
    <xf numFmtId="0" fontId="1" fillId="0" borderId="0" xfId="0" applyFont="1" applyAlignment="1">
      <alignment horizontal="center" vertical="center"/>
    </xf>
    <xf numFmtId="0" fontId="10" fillId="0" borderId="0" xfId="0" quotePrefix="1" applyFont="1" applyAlignment="1">
      <alignment vertical="center" wrapText="1"/>
    </xf>
    <xf numFmtId="0" fontId="1" fillId="0" borderId="0" xfId="0" quotePrefix="1" applyFont="1" applyAlignment="1">
      <alignment vertical="center" wrapText="1"/>
    </xf>
    <xf numFmtId="0" fontId="1" fillId="0" borderId="0" xfId="0" applyFont="1" applyAlignment="1" applyProtection="1">
      <alignment horizontal="center" vertical="center"/>
      <protection locked="0"/>
    </xf>
    <xf numFmtId="0" fontId="16" fillId="0" borderId="0" xfId="0" applyFont="1" applyAlignment="1">
      <alignment horizontal="left" indent="1"/>
    </xf>
    <xf numFmtId="0" fontId="8" fillId="3" borderId="0" xfId="0" applyFont="1" applyFill="1" applyAlignment="1">
      <alignment vertical="center" wrapText="1"/>
    </xf>
    <xf numFmtId="0" fontId="1" fillId="0" borderId="0" xfId="0" applyFont="1"/>
    <xf numFmtId="0" fontId="17" fillId="0" borderId="0" xfId="0" applyFont="1"/>
    <xf numFmtId="0" fontId="18" fillId="5" borderId="11" xfId="0" applyFont="1" applyFill="1" applyBorder="1" applyAlignment="1">
      <alignment horizontal="center" vertical="center" wrapText="1"/>
    </xf>
    <xf numFmtId="0" fontId="18" fillId="6" borderId="11"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4" xfId="0" applyFont="1" applyFill="1" applyBorder="1" applyAlignment="1">
      <alignment horizontal="center" vertical="center"/>
    </xf>
    <xf numFmtId="0" fontId="19" fillId="0" borderId="15" xfId="0" applyFont="1" applyBorder="1" applyAlignment="1">
      <alignment horizontal="center" vertical="center"/>
    </xf>
    <xf numFmtId="9" fontId="19" fillId="0" borderId="15" xfId="0" applyNumberFormat="1" applyFont="1" applyBorder="1" applyAlignment="1">
      <alignment horizontal="center" vertical="center"/>
    </xf>
    <xf numFmtId="0" fontId="19" fillId="7" borderId="15" xfId="0" applyFont="1" applyFill="1" applyBorder="1" applyAlignment="1">
      <alignment horizontal="center" vertical="center"/>
    </xf>
    <xf numFmtId="0" fontId="18" fillId="4" borderId="16" xfId="0" applyFont="1" applyFill="1" applyBorder="1" applyAlignment="1">
      <alignment horizontal="center" vertical="center"/>
    </xf>
    <xf numFmtId="0" fontId="18" fillId="0" borderId="15" xfId="0" applyFont="1" applyBorder="1" applyAlignment="1">
      <alignment horizontal="center" vertical="center"/>
    </xf>
    <xf numFmtId="0" fontId="1" fillId="0" borderId="17" xfId="0" applyFont="1" applyBorder="1"/>
    <xf numFmtId="0" fontId="1" fillId="0" borderId="18" xfId="0" applyFont="1" applyBorder="1"/>
    <xf numFmtId="0" fontId="1" fillId="0" borderId="20" xfId="0" applyFont="1" applyBorder="1"/>
    <xf numFmtId="0" fontId="18" fillId="5" borderId="21" xfId="0" applyFont="1" applyFill="1" applyBorder="1" applyAlignment="1">
      <alignment horizontal="center" vertical="center" wrapText="1"/>
    </xf>
    <xf numFmtId="0" fontId="18" fillId="6" borderId="21" xfId="0" applyFont="1" applyFill="1" applyBorder="1" applyAlignment="1">
      <alignment horizontal="center" vertical="center" wrapText="1"/>
    </xf>
    <xf numFmtId="0" fontId="1" fillId="0" borderId="22" xfId="0" applyFont="1" applyBorder="1"/>
    <xf numFmtId="0" fontId="18" fillId="4" borderId="23" xfId="0" applyFont="1" applyFill="1" applyBorder="1" applyAlignment="1">
      <alignment horizontal="center" vertical="center"/>
    </xf>
    <xf numFmtId="0" fontId="19" fillId="0" borderId="24" xfId="0" applyFont="1" applyBorder="1" applyAlignment="1">
      <alignment horizontal="center" vertical="center"/>
    </xf>
    <xf numFmtId="9" fontId="19" fillId="0" borderId="24" xfId="0" applyNumberFormat="1" applyFont="1" applyBorder="1" applyAlignment="1">
      <alignment horizontal="center" vertical="center"/>
    </xf>
    <xf numFmtId="0" fontId="19" fillId="7" borderId="24" xfId="0" applyFont="1" applyFill="1" applyBorder="1" applyAlignment="1">
      <alignment horizontal="center" vertical="center"/>
    </xf>
    <xf numFmtId="0" fontId="18" fillId="4" borderId="25" xfId="0" applyFont="1" applyFill="1" applyBorder="1" applyAlignment="1">
      <alignment horizontal="center" vertical="center"/>
    </xf>
    <xf numFmtId="0" fontId="18" fillId="0" borderId="24" xfId="0" applyFont="1" applyBorder="1" applyAlignment="1">
      <alignment horizontal="center" vertical="center"/>
    </xf>
    <xf numFmtId="0" fontId="2" fillId="0" borderId="0" xfId="0" applyFont="1" applyAlignment="1">
      <alignment horizontal="left" vertical="center"/>
    </xf>
    <xf numFmtId="0" fontId="2" fillId="0" borderId="0" xfId="0" applyFont="1"/>
    <xf numFmtId="0" fontId="10" fillId="2" borderId="2" xfId="0" quotePrefix="1" applyFont="1" applyFill="1" applyBorder="1" applyAlignment="1">
      <alignment horizontal="center" vertical="center" wrapText="1"/>
    </xf>
    <xf numFmtId="0" fontId="10" fillId="3" borderId="2" xfId="0" applyFont="1" applyFill="1" applyBorder="1" applyAlignment="1">
      <alignment horizontal="center" vertical="center"/>
    </xf>
    <xf numFmtId="4" fontId="10" fillId="3" borderId="2" xfId="0" applyNumberFormat="1"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2" xfId="0" applyFont="1" applyFill="1" applyBorder="1" applyAlignment="1">
      <alignment vertical="center" wrapText="1"/>
    </xf>
    <xf numFmtId="0" fontId="1" fillId="0" borderId="2" xfId="0" applyFont="1" applyBorder="1" applyAlignment="1" applyProtection="1">
      <alignment horizontal="center" vertical="center"/>
      <protection locked="0"/>
    </xf>
    <xf numFmtId="0" fontId="10" fillId="3" borderId="2" xfId="0" quotePrefix="1" applyFont="1" applyFill="1" applyBorder="1" applyAlignment="1">
      <alignment horizontal="center" vertical="center" wrapText="1"/>
    </xf>
    <xf numFmtId="0" fontId="10" fillId="3" borderId="2" xfId="0" quotePrefix="1" applyFont="1" applyFill="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4" fontId="10" fillId="2" borderId="2" xfId="0" applyNumberFormat="1" applyFont="1" applyFill="1" applyBorder="1" applyAlignment="1">
      <alignment horizontal="center" vertical="center" wrapText="1"/>
    </xf>
    <xf numFmtId="0" fontId="10" fillId="2" borderId="2" xfId="0" quotePrefix="1" applyFont="1" applyFill="1" applyBorder="1" applyAlignment="1">
      <alignment vertical="center" wrapText="1"/>
    </xf>
    <xf numFmtId="0" fontId="7" fillId="2" borderId="2" xfId="0" quotePrefix="1" applyFont="1" applyFill="1" applyBorder="1" applyAlignment="1">
      <alignment horizontal="center" vertical="center" wrapText="1"/>
    </xf>
    <xf numFmtId="0" fontId="7" fillId="2" borderId="2" xfId="0" quotePrefix="1" applyFont="1" applyFill="1" applyBorder="1" applyAlignment="1">
      <alignment vertical="center" wrapText="1"/>
    </xf>
    <xf numFmtId="0" fontId="10" fillId="2" borderId="2" xfId="0" quotePrefix="1" applyFont="1" applyFill="1" applyBorder="1" applyAlignment="1">
      <alignment horizontal="left" vertical="center" wrapText="1"/>
    </xf>
    <xf numFmtId="0" fontId="1" fillId="9" borderId="2" xfId="0" applyFont="1" applyFill="1" applyBorder="1" applyAlignment="1">
      <alignment vertical="center" wrapText="1"/>
    </xf>
    <xf numFmtId="0" fontId="1" fillId="9" borderId="2" xfId="0" applyFont="1" applyFill="1" applyBorder="1" applyAlignment="1" applyProtection="1">
      <alignment horizontal="center" vertical="center"/>
      <protection locked="0"/>
    </xf>
    <xf numFmtId="0" fontId="10" fillId="2" borderId="2" xfId="0" quotePrefix="1" applyFont="1" applyFill="1" applyBorder="1" applyAlignment="1">
      <alignment horizontal="left" vertical="center" wrapText="1" indent="1"/>
    </xf>
    <xf numFmtId="0" fontId="1" fillId="9" borderId="2" xfId="0" quotePrefix="1" applyFont="1" applyFill="1" applyBorder="1" applyAlignment="1">
      <alignment vertical="center" wrapText="1"/>
    </xf>
    <xf numFmtId="0" fontId="10" fillId="8" borderId="2" xfId="0" quotePrefix="1" applyFont="1" applyFill="1" applyBorder="1" applyAlignment="1">
      <alignment horizontal="left" vertical="center" wrapText="1"/>
    </xf>
    <xf numFmtId="0" fontId="10" fillId="8" borderId="2" xfId="0" quotePrefix="1" applyFont="1" applyFill="1" applyBorder="1" applyAlignment="1">
      <alignment vertical="center" wrapText="1"/>
    </xf>
    <xf numFmtId="0" fontId="7" fillId="8" borderId="2" xfId="0" quotePrefix="1" applyFont="1" applyFill="1" applyBorder="1" applyAlignment="1">
      <alignment vertical="center" wrapText="1"/>
    </xf>
    <xf numFmtId="0" fontId="21" fillId="0" borderId="2" xfId="0" applyFont="1" applyBorder="1" applyAlignment="1">
      <alignment horizontal="left" vertical="top" wrapText="1"/>
    </xf>
    <xf numFmtId="0" fontId="1" fillId="0" borderId="2" xfId="0" applyFont="1" applyBorder="1" applyAlignment="1">
      <alignment horizontal="center" vertical="center"/>
    </xf>
    <xf numFmtId="0" fontId="23" fillId="2" borderId="2" xfId="0" quotePrefix="1" applyFont="1" applyFill="1" applyBorder="1" applyAlignment="1">
      <alignment horizontal="left" vertical="center" wrapText="1"/>
    </xf>
    <xf numFmtId="0" fontId="7" fillId="2" borderId="2" xfId="0" applyFont="1" applyFill="1" applyBorder="1" applyAlignment="1">
      <alignment horizontal="left" vertical="center"/>
    </xf>
    <xf numFmtId="0" fontId="10" fillId="10" borderId="26" xfId="0" applyFont="1" applyFill="1" applyBorder="1" applyAlignment="1">
      <alignment horizontal="center" vertical="center"/>
    </xf>
    <xf numFmtId="0" fontId="10" fillId="10" borderId="27" xfId="0" applyFont="1" applyFill="1" applyBorder="1" applyAlignment="1">
      <alignment horizontal="center" vertical="center"/>
    </xf>
    <xf numFmtId="0" fontId="10" fillId="10" borderId="28" xfId="0" applyFont="1" applyFill="1" applyBorder="1" applyAlignment="1">
      <alignment horizontal="center" vertical="center" wrapText="1"/>
    </xf>
    <xf numFmtId="0" fontId="10" fillId="10" borderId="29" xfId="0" applyFont="1" applyFill="1" applyBorder="1" applyAlignment="1">
      <alignment horizontal="center" vertical="center"/>
    </xf>
    <xf numFmtId="4" fontId="10" fillId="10" borderId="30" xfId="0" applyNumberFormat="1" applyFont="1" applyFill="1" applyBorder="1" applyAlignment="1">
      <alignment horizontal="center" vertical="center" wrapText="1"/>
    </xf>
    <xf numFmtId="0" fontId="10" fillId="10" borderId="31" xfId="0" quotePrefix="1" applyFont="1" applyFill="1" applyBorder="1" applyAlignment="1">
      <alignment horizontal="center" vertical="center" wrapText="1"/>
    </xf>
    <xf numFmtId="0" fontId="10" fillId="10" borderId="31" xfId="0" quotePrefix="1" applyFont="1" applyFill="1" applyBorder="1" applyAlignment="1">
      <alignment vertical="center" wrapText="1"/>
    </xf>
    <xf numFmtId="0" fontId="1" fillId="0" borderId="32" xfId="0" applyFont="1" applyBorder="1" applyAlignment="1">
      <alignment vertical="center" wrapText="1"/>
    </xf>
    <xf numFmtId="0" fontId="1" fillId="0" borderId="33" xfId="0" applyFont="1" applyBorder="1" applyAlignment="1">
      <alignment vertical="center" wrapText="1"/>
    </xf>
    <xf numFmtId="0" fontId="1" fillId="0" borderId="34" xfId="0" applyFont="1" applyBorder="1" applyAlignment="1" applyProtection="1">
      <alignment horizontal="center" vertical="center"/>
      <protection locked="0"/>
    </xf>
    <xf numFmtId="0" fontId="1" fillId="0" borderId="35" xfId="0" quotePrefix="1" applyFont="1" applyBorder="1" applyAlignment="1">
      <alignment vertical="center" wrapText="1"/>
    </xf>
    <xf numFmtId="0" fontId="1" fillId="0" borderId="36" xfId="0" applyFont="1" applyBorder="1" applyAlignment="1" applyProtection="1">
      <alignment horizontal="center" vertical="center"/>
      <protection locked="0"/>
    </xf>
    <xf numFmtId="0" fontId="6" fillId="0" borderId="5" xfId="0" quotePrefix="1" applyFont="1" applyBorder="1" applyAlignment="1">
      <alignment horizontal="left" indent="2"/>
    </xf>
    <xf numFmtId="0" fontId="15" fillId="0" borderId="0" xfId="0" applyFont="1" applyAlignment="1">
      <alignment vertical="center"/>
    </xf>
    <xf numFmtId="0" fontId="6" fillId="0" borderId="0" xfId="0" quotePrefix="1" applyFont="1" applyAlignment="1">
      <alignment horizontal="left" indent="2"/>
    </xf>
    <xf numFmtId="0" fontId="8" fillId="2" borderId="3" xfId="0" applyFont="1" applyFill="1" applyBorder="1" applyAlignment="1">
      <alignment horizontal="center" vertical="center" wrapText="1"/>
    </xf>
    <xf numFmtId="0" fontId="8" fillId="2" borderId="0" xfId="0" applyFont="1" applyFill="1" applyAlignment="1">
      <alignment horizontal="center" vertical="center" wrapText="1"/>
    </xf>
    <xf numFmtId="0" fontId="8" fillId="10" borderId="3" xfId="0" applyFont="1" applyFill="1" applyBorder="1" applyAlignment="1">
      <alignment horizontal="center" vertical="center" wrapText="1"/>
    </xf>
    <xf numFmtId="0" fontId="8" fillId="10" borderId="0" xfId="0" applyFont="1" applyFill="1" applyAlignment="1">
      <alignment horizontal="center" vertical="center" wrapText="1"/>
    </xf>
    <xf numFmtId="0" fontId="8" fillId="3" borderId="3" xfId="0" applyFont="1" applyFill="1" applyBorder="1" applyAlignment="1">
      <alignment horizontal="center" vertical="center" wrapText="1"/>
    </xf>
    <xf numFmtId="0" fontId="8" fillId="3" borderId="0" xfId="0" applyFont="1" applyFill="1" applyAlignment="1">
      <alignment horizontal="center" vertical="center" wrapText="1"/>
    </xf>
    <xf numFmtId="0" fontId="14" fillId="0" borderId="0" xfId="0" applyFont="1" applyAlignment="1">
      <alignment horizontal="center"/>
    </xf>
    <xf numFmtId="0" fontId="14" fillId="0" borderId="5" xfId="0" applyFont="1" applyBorder="1" applyAlignment="1">
      <alignment horizontal="center"/>
    </xf>
    <xf numFmtId="0" fontId="14" fillId="0" borderId="0" xfId="0" applyFont="1" applyAlignment="1">
      <alignment horizontal="left"/>
    </xf>
    <xf numFmtId="0" fontId="18" fillId="4" borderId="7" xfId="0" applyFont="1" applyFill="1" applyBorder="1" applyAlignment="1">
      <alignment horizontal="center" vertical="center" wrapText="1"/>
    </xf>
    <xf numFmtId="0" fontId="18" fillId="4" borderId="10" xfId="0" applyFont="1" applyFill="1" applyBorder="1" applyAlignment="1">
      <alignment horizontal="left" vertical="top" wrapText="1"/>
    </xf>
    <xf numFmtId="0" fontId="18" fillId="5" borderId="8" xfId="0" applyFont="1" applyFill="1" applyBorder="1" applyAlignment="1">
      <alignment horizontal="center" vertical="center" wrapText="1"/>
    </xf>
    <xf numFmtId="0" fontId="18" fillId="5" borderId="9" xfId="0" applyFont="1" applyFill="1" applyBorder="1" applyAlignment="1">
      <alignment horizontal="center" vertical="center" wrapText="1"/>
    </xf>
    <xf numFmtId="0" fontId="18" fillId="6" borderId="8" xfId="0" applyFont="1" applyFill="1" applyBorder="1" applyAlignment="1">
      <alignment horizontal="center" vertical="center" wrapText="1"/>
    </xf>
    <xf numFmtId="0" fontId="18" fillId="6" borderId="9" xfId="0" applyFont="1" applyFill="1" applyBorder="1" applyAlignment="1">
      <alignment horizontal="center" vertical="center" wrapText="1"/>
    </xf>
    <xf numFmtId="0" fontId="18" fillId="5" borderId="19" xfId="0" applyFont="1" applyFill="1" applyBorder="1" applyAlignment="1">
      <alignment horizontal="center" vertical="center" wrapText="1"/>
    </xf>
    <xf numFmtId="0" fontId="18" fillId="6" borderId="19" xfId="0" applyFont="1" applyFill="1" applyBorder="1" applyAlignment="1">
      <alignment horizontal="center" vertical="center" wrapText="1"/>
    </xf>
  </cellXfs>
  <cellStyles count="4">
    <cellStyle name="Normal" xfId="0" builtinId="0"/>
    <cellStyle name="Normal 2" xfId="2" xr:uid="{3DE2ECF3-A932-4034-A08E-936348BD3F1C}"/>
    <cellStyle name="Normal 2 2" xfId="3" xr:uid="{D5D27B51-732C-458E-B2A2-80AE6594B441}"/>
    <cellStyle name="Normal 3" xfId="1" xr:uid="{CD2EE4B3-9DDF-4E8E-80AC-9B5BA32D5678}"/>
  </cellStyles>
  <dxfs count="0"/>
  <tableStyles count="0" defaultTableStyle="TableStyleMedium2" defaultPivotStyle="PivotStyleLight16"/>
  <colors>
    <mruColors>
      <color rgb="FF2F4077"/>
      <color rgb="FFFF99FF"/>
      <color rgb="FFFF732C"/>
      <color rgb="FFE7FEFF"/>
      <color rgb="FF006A6F"/>
      <color rgb="FF008000"/>
      <color rgb="FFD0C3B7"/>
      <color rgb="FFFF9999"/>
      <color rgb="FFFF7C8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233;cileDarcheGiorgi\Premium%20Consulting%20Dropbox\C&#233;cile%20Darche\SPM\2023\Donn&#233;es%20travaill&#233;es\mod&#233;lisation_SPM_11042023.xlsm" TargetMode="External"/><Relationship Id="rId1" Type="http://schemas.openxmlformats.org/officeDocument/2006/relationships/externalLinkPath" Target="file:///C:\Users\C&#233;cileDarcheGiorgi\Premium%20Consulting%20Dropbox\C&#233;cile%20Darche\SPM\2023\Donn&#233;es%20travaill&#233;es\mod&#233;lisation_SPM_1104202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remiumconsultingfr.sharepoint.com/Users/C&#233;cileDarcheGiorgi/Premium%20Consulting%20Dropbox/C&#233;cile%20Darche/SPM/2023/Donn&#233;es%20travaill&#233;es/mod&#233;lisation_SPM_110420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mes pures"/>
      <sheetName val="Table INSEE 2019"/>
      <sheetName val="Hypothèses supplémentaires"/>
      <sheetName val="Détail évolution exposition"/>
      <sheetName val="Détail évolution exposition v2"/>
      <sheetName val="Eléments de démographie"/>
      <sheetName val="démo actifs - retraités"/>
      <sheetName val="Parcours Utilisateur"/>
      <sheetName val="Block Osmose"/>
      <sheetName val="Trajectoire_coût_par_poste"/>
      <sheetName val="Services"/>
      <sheetName val="Données mutuelle"/>
      <sheetName val="Données MAEE"/>
      <sheetName val="Retraités SPM"/>
      <sheetName val="Synthèse SPM"/>
      <sheetName val="Données d'entrées"/>
      <sheetName val="Verifications"/>
      <sheetName val="Synthèse cotisations"/>
      <sheetName val="Préparation projections"/>
      <sheetName val="Projections financières"/>
      <sheetName val="Options"/>
      <sheetName val="Options - Feuille de calcul"/>
      <sheetName val="Restitution"/>
      <sheetName val="Rationalisation evol impact enf"/>
      <sheetName val="Vérification Cot réf - Cot éq"/>
      <sheetName val="Préparation projections v1"/>
      <sheetName val="Projections financières v1"/>
      <sheetName val="Préparation projections v2"/>
      <sheetName val="Projections financières v2"/>
      <sheetName val="Tableau de bord"/>
      <sheetName val="Accord Interministeriel FPE"/>
      <sheetName val="Décret 2022-633 22042022"/>
      <sheetName val="Loi Ev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imes pures"/>
      <sheetName val="Table INSEE 2019"/>
      <sheetName val="Hypothèses supplémentaires"/>
      <sheetName val="Détail évolution exposition"/>
      <sheetName val="Détail évolution exposition v2"/>
      <sheetName val="Eléments de démographie"/>
      <sheetName val="démo actifs - retraités"/>
      <sheetName val="Parcours Utilisateur"/>
      <sheetName val="Block Osmose"/>
      <sheetName val="Trajectoire_coût_par_poste"/>
      <sheetName val="Services"/>
      <sheetName val="Données mutuelle"/>
      <sheetName val="Données MAEE"/>
      <sheetName val="Retraités SPM"/>
      <sheetName val="Synthèse SPM"/>
      <sheetName val="Données d'entrées"/>
      <sheetName val="Verifications"/>
      <sheetName val="Synthèse cotisations"/>
      <sheetName val="Préparation projections"/>
      <sheetName val="Projections financières"/>
      <sheetName val="Options"/>
      <sheetName val="Options - Feuille de calcul"/>
      <sheetName val="Restitution"/>
      <sheetName val="Rationalisation evol impact enf"/>
      <sheetName val="Vérification Cot réf - Cot éq"/>
      <sheetName val="Préparation projections v1"/>
      <sheetName val="Projections financières v1"/>
      <sheetName val="Préparation projections v2"/>
      <sheetName val="Projections financières v2"/>
      <sheetName val="Tableau de bord"/>
      <sheetName val="Accord Interministeriel FPE"/>
      <sheetName val="Décret 2022-633 22042022"/>
      <sheetName val="Loi Ev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E0646-8CB7-4893-834E-7839ECB9CFD8}">
  <sheetPr codeName="Feuil4">
    <tabColor rgb="FFFF732C"/>
  </sheetPr>
  <dimension ref="A1:G115"/>
  <sheetViews>
    <sheetView showGridLines="0" tabSelected="1" zoomScale="80" zoomScaleNormal="80" workbookViewId="0">
      <selection activeCell="A116" sqref="A116"/>
    </sheetView>
  </sheetViews>
  <sheetFormatPr baseColWidth="10" defaultColWidth="11.54296875" defaultRowHeight="14"/>
  <cols>
    <col min="1" max="1" width="16.81640625" style="21" customWidth="1"/>
    <col min="2" max="2" width="76.54296875" style="1" customWidth="1"/>
    <col min="3" max="3" width="45.7265625" style="1" customWidth="1"/>
    <col min="4" max="4" width="74.453125" style="1" customWidth="1"/>
    <col min="5" max="6" width="31.453125" style="1" customWidth="1"/>
    <col min="7" max="8" width="13.7265625" style="1" customWidth="1"/>
    <col min="9" max="16384" width="11.54296875" style="1"/>
  </cols>
  <sheetData>
    <row r="1" spans="1:7" ht="70.5" customHeight="1">
      <c r="A1" s="94" t="s">
        <v>0</v>
      </c>
      <c r="B1" s="95"/>
      <c r="C1" s="95"/>
      <c r="D1" s="95"/>
      <c r="E1" s="95"/>
    </row>
    <row r="2" spans="1:7" ht="18">
      <c r="B2" s="2"/>
      <c r="C2" s="2"/>
    </row>
    <row r="3" spans="1:7">
      <c r="A3" s="3" t="s">
        <v>1</v>
      </c>
      <c r="B3" s="3"/>
    </row>
    <row r="4" spans="1:7">
      <c r="A4" s="3"/>
      <c r="B4" s="3"/>
    </row>
    <row r="5" spans="1:7">
      <c r="A5" s="4" t="s">
        <v>2</v>
      </c>
      <c r="B5" s="3"/>
    </row>
    <row r="6" spans="1:7">
      <c r="B6" s="3"/>
      <c r="C6" s="3"/>
    </row>
    <row r="7" spans="1:7" ht="28">
      <c r="A7" s="61" t="s">
        <v>3</v>
      </c>
      <c r="B7" s="61" t="s">
        <v>4</v>
      </c>
      <c r="C7" s="62" t="s">
        <v>5</v>
      </c>
      <c r="D7" s="61" t="s">
        <v>6</v>
      </c>
      <c r="E7" s="63" t="s">
        <v>7</v>
      </c>
    </row>
    <row r="8" spans="1:7">
      <c r="A8" s="53"/>
      <c r="B8" s="66" t="s">
        <v>8</v>
      </c>
      <c r="C8" s="68"/>
      <c r="D8" s="68"/>
      <c r="E8" s="69"/>
    </row>
    <row r="9" spans="1:7">
      <c r="A9" s="53" t="s">
        <v>9</v>
      </c>
      <c r="B9" s="64" t="s">
        <v>10</v>
      </c>
      <c r="C9" s="9"/>
      <c r="D9" s="9"/>
      <c r="E9" s="58"/>
    </row>
    <row r="10" spans="1:7">
      <c r="A10" s="53" t="s">
        <v>11</v>
      </c>
      <c r="B10" s="64" t="s">
        <v>12</v>
      </c>
      <c r="C10" s="9"/>
      <c r="D10" s="9"/>
      <c r="E10" s="58"/>
    </row>
    <row r="11" spans="1:7" ht="28">
      <c r="A11" s="53" t="s">
        <v>13</v>
      </c>
      <c r="B11" s="64" t="s">
        <v>14</v>
      </c>
      <c r="C11" s="9"/>
      <c r="D11" s="9"/>
      <c r="E11" s="58"/>
    </row>
    <row r="12" spans="1:7">
      <c r="A12" s="65"/>
      <c r="B12" s="66" t="s">
        <v>15</v>
      </c>
      <c r="C12" s="68"/>
      <c r="D12" s="68"/>
      <c r="E12" s="69"/>
      <c r="G12" s="5"/>
    </row>
    <row r="13" spans="1:7">
      <c r="A13" s="53" t="s">
        <v>16</v>
      </c>
      <c r="B13" s="64" t="s">
        <v>17</v>
      </c>
      <c r="C13" s="9"/>
      <c r="D13" s="9"/>
      <c r="E13" s="58"/>
      <c r="G13" s="5"/>
    </row>
    <row r="14" spans="1:7">
      <c r="A14" s="53" t="s">
        <v>18</v>
      </c>
      <c r="B14" s="67" t="s">
        <v>19</v>
      </c>
      <c r="C14" s="9"/>
      <c r="D14" s="9"/>
      <c r="E14" s="58"/>
      <c r="G14" s="5"/>
    </row>
    <row r="15" spans="1:7" ht="28">
      <c r="A15" s="53" t="s">
        <v>20</v>
      </c>
      <c r="B15" s="67" t="s">
        <v>21</v>
      </c>
      <c r="C15" s="9"/>
      <c r="D15" s="9"/>
      <c r="E15" s="58"/>
      <c r="G15" s="5"/>
    </row>
    <row r="16" spans="1:7" ht="28">
      <c r="A16" s="53" t="s">
        <v>22</v>
      </c>
      <c r="B16" s="67" t="s">
        <v>23</v>
      </c>
      <c r="C16" s="9"/>
      <c r="D16" s="9"/>
      <c r="E16" s="58"/>
      <c r="G16" s="5"/>
    </row>
    <row r="17" spans="1:7">
      <c r="A17" s="53" t="s">
        <v>24</v>
      </c>
      <c r="B17" s="72" t="s">
        <v>25</v>
      </c>
      <c r="C17" s="75"/>
      <c r="D17" s="75"/>
      <c r="E17" s="76"/>
      <c r="G17" s="5"/>
    </row>
    <row r="19" spans="1:7">
      <c r="B19" s="22"/>
      <c r="C19" s="23"/>
      <c r="D19" s="23"/>
      <c r="E19" s="24"/>
    </row>
    <row r="20" spans="1:7">
      <c r="A20" s="4" t="s">
        <v>26</v>
      </c>
      <c r="B20" s="22"/>
      <c r="C20" s="23"/>
      <c r="D20" s="23"/>
      <c r="E20" s="24"/>
    </row>
    <row r="21" spans="1:7">
      <c r="B21" s="22"/>
      <c r="C21" s="23"/>
      <c r="D21" s="23"/>
      <c r="E21" s="24"/>
    </row>
    <row r="22" spans="1:7" ht="28">
      <c r="A22" s="61" t="s">
        <v>3</v>
      </c>
      <c r="B22" s="61" t="s">
        <v>4</v>
      </c>
      <c r="C22" s="62" t="s">
        <v>5</v>
      </c>
      <c r="D22" s="61" t="s">
        <v>6</v>
      </c>
      <c r="E22" s="63" t="s">
        <v>7</v>
      </c>
    </row>
    <row r="23" spans="1:7" ht="28">
      <c r="A23" s="65"/>
      <c r="B23" s="66" t="s">
        <v>27</v>
      </c>
      <c r="C23" s="68"/>
      <c r="D23" s="68"/>
      <c r="E23" s="69"/>
      <c r="G23" s="5"/>
    </row>
    <row r="24" spans="1:7">
      <c r="A24" s="53" t="s">
        <v>28</v>
      </c>
      <c r="B24" s="64" t="s">
        <v>29</v>
      </c>
      <c r="C24" s="9"/>
      <c r="D24" s="9"/>
      <c r="E24" s="58"/>
      <c r="G24" s="5"/>
    </row>
    <row r="25" spans="1:7">
      <c r="A25" s="53" t="s">
        <v>30</v>
      </c>
      <c r="B25" s="64" t="s">
        <v>31</v>
      </c>
      <c r="C25" s="9"/>
      <c r="D25" s="9"/>
      <c r="E25" s="58"/>
      <c r="G25" s="5"/>
    </row>
    <row r="26" spans="1:7">
      <c r="A26" s="53" t="s">
        <v>32</v>
      </c>
      <c r="B26" s="64" t="s">
        <v>33</v>
      </c>
      <c r="C26" s="9"/>
      <c r="D26" s="9"/>
      <c r="E26" s="58"/>
      <c r="G26" s="5"/>
    </row>
    <row r="27" spans="1:7">
      <c r="A27" s="53" t="s">
        <v>34</v>
      </c>
      <c r="B27" s="64" t="s">
        <v>35</v>
      </c>
      <c r="C27" s="9"/>
      <c r="D27" s="9"/>
      <c r="E27" s="58"/>
      <c r="G27" s="5"/>
    </row>
    <row r="28" spans="1:7" ht="13.9" customHeight="1">
      <c r="A28" s="53" t="s">
        <v>36</v>
      </c>
      <c r="B28" s="64" t="s">
        <v>37</v>
      </c>
      <c r="C28" s="9"/>
      <c r="D28" s="9"/>
      <c r="E28" s="58"/>
      <c r="G28" s="5"/>
    </row>
    <row r="29" spans="1:7">
      <c r="A29" s="53" t="s">
        <v>38</v>
      </c>
      <c r="B29" s="67" t="s">
        <v>39</v>
      </c>
      <c r="C29" s="9"/>
      <c r="D29" s="9"/>
      <c r="E29" s="58"/>
      <c r="G29" s="5"/>
    </row>
    <row r="30" spans="1:7">
      <c r="A30" s="53"/>
      <c r="B30" s="66" t="s">
        <v>40</v>
      </c>
      <c r="C30" s="68"/>
      <c r="D30" s="68"/>
      <c r="E30" s="69"/>
      <c r="G30" s="5"/>
    </row>
    <row r="31" spans="1:7">
      <c r="A31" s="53" t="s">
        <v>41</v>
      </c>
      <c r="B31" s="64" t="s">
        <v>42</v>
      </c>
      <c r="C31" s="9"/>
      <c r="D31" s="9"/>
      <c r="E31" s="58"/>
      <c r="G31" s="5"/>
    </row>
    <row r="32" spans="1:7" ht="28">
      <c r="A32" s="53" t="s">
        <v>43</v>
      </c>
      <c r="B32" s="64" t="s">
        <v>44</v>
      </c>
      <c r="C32" s="9"/>
      <c r="D32" s="9"/>
      <c r="E32" s="58"/>
      <c r="G32" s="5"/>
    </row>
    <row r="33" spans="1:7" ht="13.5" customHeight="1">
      <c r="A33" s="53" t="s">
        <v>45</v>
      </c>
      <c r="B33" s="64" t="s">
        <v>46</v>
      </c>
      <c r="C33" s="9"/>
      <c r="D33" s="9"/>
      <c r="E33" s="58"/>
      <c r="G33" s="5"/>
    </row>
    <row r="34" spans="1:7">
      <c r="A34" s="53"/>
      <c r="B34" s="66" t="s">
        <v>47</v>
      </c>
      <c r="C34" s="68"/>
      <c r="D34" s="68"/>
      <c r="E34" s="69"/>
      <c r="G34" s="5"/>
    </row>
    <row r="35" spans="1:7" ht="15" customHeight="1">
      <c r="A35" s="53"/>
      <c r="B35" s="77" t="s">
        <v>48</v>
      </c>
      <c r="C35" s="68"/>
      <c r="D35" s="68"/>
      <c r="E35" s="69"/>
      <c r="G35" s="5"/>
    </row>
    <row r="36" spans="1:7" ht="13.9" customHeight="1">
      <c r="A36" s="53" t="s">
        <v>49</v>
      </c>
      <c r="B36" s="64" t="s">
        <v>50</v>
      </c>
      <c r="C36" s="9"/>
      <c r="D36" s="9"/>
      <c r="E36" s="58"/>
      <c r="G36" s="5"/>
    </row>
    <row r="37" spans="1:7">
      <c r="A37" s="53" t="s">
        <v>51</v>
      </c>
      <c r="B37" s="64" t="s">
        <v>52</v>
      </c>
      <c r="C37" s="9"/>
      <c r="D37" s="9"/>
      <c r="E37" s="58"/>
      <c r="G37" s="5"/>
    </row>
    <row r="38" spans="1:7" ht="28">
      <c r="A38" s="53" t="s">
        <v>53</v>
      </c>
      <c r="B38" s="64" t="s">
        <v>54</v>
      </c>
      <c r="C38" s="9"/>
      <c r="D38" s="9"/>
      <c r="E38" s="58"/>
      <c r="G38" s="5"/>
    </row>
    <row r="39" spans="1:7" ht="28">
      <c r="A39" s="53" t="s">
        <v>55</v>
      </c>
      <c r="B39" s="64" t="s">
        <v>56</v>
      </c>
      <c r="C39" s="9"/>
      <c r="D39" s="9"/>
      <c r="E39" s="58"/>
      <c r="G39" s="5"/>
    </row>
    <row r="40" spans="1:7" ht="14.25" customHeight="1">
      <c r="A40" s="53"/>
      <c r="B40" s="77" t="s">
        <v>57</v>
      </c>
      <c r="C40" s="68"/>
      <c r="D40" s="68"/>
      <c r="E40" s="69"/>
      <c r="G40" s="5"/>
    </row>
    <row r="41" spans="1:7" ht="28">
      <c r="A41" s="53" t="s">
        <v>58</v>
      </c>
      <c r="B41" s="67" t="s">
        <v>59</v>
      </c>
      <c r="C41" s="9"/>
      <c r="D41" s="9"/>
      <c r="E41" s="58"/>
      <c r="G41" s="5"/>
    </row>
    <row r="42" spans="1:7" ht="14.25" customHeight="1">
      <c r="A42" s="53"/>
      <c r="B42" s="77" t="s">
        <v>60</v>
      </c>
      <c r="C42" s="68"/>
      <c r="D42" s="68"/>
      <c r="E42" s="69"/>
      <c r="G42" s="5"/>
    </row>
    <row r="43" spans="1:7">
      <c r="A43" s="53" t="s">
        <v>61</v>
      </c>
      <c r="B43" s="64" t="s">
        <v>62</v>
      </c>
      <c r="C43" s="9"/>
      <c r="D43" s="9"/>
      <c r="E43" s="58"/>
      <c r="G43" s="5"/>
    </row>
    <row r="44" spans="1:7" ht="28">
      <c r="A44" s="53" t="s">
        <v>63</v>
      </c>
      <c r="B44" s="67" t="s">
        <v>64</v>
      </c>
      <c r="C44" s="9"/>
      <c r="D44" s="9"/>
      <c r="E44" s="58"/>
      <c r="G44" s="5"/>
    </row>
    <row r="45" spans="1:7" ht="13.9" customHeight="1">
      <c r="A45" s="53" t="s">
        <v>65</v>
      </c>
      <c r="B45" s="64" t="s">
        <v>66</v>
      </c>
      <c r="C45" s="9"/>
      <c r="D45" s="9"/>
      <c r="E45" s="58"/>
      <c r="G45" s="5"/>
    </row>
    <row r="46" spans="1:7" ht="14.25" customHeight="1">
      <c r="A46" s="53"/>
      <c r="B46" s="77" t="s">
        <v>67</v>
      </c>
      <c r="C46" s="68"/>
      <c r="D46" s="68"/>
      <c r="E46" s="69"/>
      <c r="G46" s="5"/>
    </row>
    <row r="47" spans="1:7">
      <c r="A47" s="53" t="s">
        <v>68</v>
      </c>
      <c r="B47" s="64" t="s">
        <v>62</v>
      </c>
      <c r="C47" s="9"/>
      <c r="D47" s="9"/>
      <c r="E47" s="58"/>
      <c r="G47" s="5"/>
    </row>
    <row r="48" spans="1:7" ht="28">
      <c r="A48" s="53" t="s">
        <v>69</v>
      </c>
      <c r="B48" s="67" t="s">
        <v>64</v>
      </c>
      <c r="C48" s="9"/>
      <c r="D48" s="9"/>
      <c r="E48" s="58"/>
      <c r="G48" s="5"/>
    </row>
    <row r="49" spans="1:7" ht="13.9" customHeight="1">
      <c r="A49" s="53" t="s">
        <v>70</v>
      </c>
      <c r="B49" s="64" t="s">
        <v>66</v>
      </c>
      <c r="C49" s="9"/>
      <c r="D49" s="9"/>
      <c r="E49" s="58"/>
      <c r="G49" s="5"/>
    </row>
    <row r="50" spans="1:7" ht="14.25" customHeight="1">
      <c r="A50" s="53"/>
      <c r="B50" s="77" t="s">
        <v>71</v>
      </c>
      <c r="C50" s="68"/>
      <c r="D50" s="68"/>
      <c r="E50" s="69"/>
      <c r="G50" s="5"/>
    </row>
    <row r="51" spans="1:7">
      <c r="A51" s="53" t="s">
        <v>72</v>
      </c>
      <c r="B51" s="64" t="s">
        <v>73</v>
      </c>
      <c r="C51" s="9"/>
      <c r="D51" s="9"/>
      <c r="E51" s="58"/>
      <c r="G51" s="5"/>
    </row>
    <row r="52" spans="1:7">
      <c r="A52" s="53" t="s">
        <v>74</v>
      </c>
      <c r="B52" s="64" t="s">
        <v>75</v>
      </c>
      <c r="C52" s="9"/>
      <c r="D52" s="9"/>
      <c r="E52" s="58"/>
      <c r="G52" s="5"/>
    </row>
    <row r="53" spans="1:7" ht="28">
      <c r="A53" s="53" t="s">
        <v>76</v>
      </c>
      <c r="B53" s="67" t="s">
        <v>77</v>
      </c>
      <c r="C53" s="9"/>
      <c r="D53" s="9"/>
      <c r="E53" s="58"/>
      <c r="G53" s="5"/>
    </row>
    <row r="54" spans="1:7" ht="28">
      <c r="A54" s="53" t="s">
        <v>78</v>
      </c>
      <c r="B54" s="67" t="s">
        <v>79</v>
      </c>
      <c r="C54" s="9"/>
      <c r="D54" s="9"/>
      <c r="E54" s="58"/>
      <c r="G54" s="5"/>
    </row>
    <row r="55" spans="1:7" ht="13.9" customHeight="1">
      <c r="A55" s="53" t="s">
        <v>80</v>
      </c>
      <c r="B55" s="64" t="s">
        <v>81</v>
      </c>
      <c r="C55" s="9"/>
      <c r="D55" s="9"/>
      <c r="E55" s="58"/>
      <c r="G55" s="5"/>
    </row>
    <row r="56" spans="1:7" ht="13.9" customHeight="1">
      <c r="A56" s="53" t="s">
        <v>82</v>
      </c>
      <c r="B56" s="64" t="s">
        <v>83</v>
      </c>
      <c r="C56" s="9"/>
      <c r="D56" s="9"/>
      <c r="E56" s="58"/>
      <c r="G56" s="5"/>
    </row>
    <row r="57" spans="1:7" ht="13.9" customHeight="1">
      <c r="A57" s="53" t="s">
        <v>84</v>
      </c>
      <c r="B57" s="64" t="s">
        <v>66</v>
      </c>
      <c r="C57" s="9"/>
      <c r="D57" s="9"/>
      <c r="E57" s="58"/>
      <c r="G57" s="5"/>
    </row>
    <row r="60" spans="1:7">
      <c r="A60" s="51" t="s">
        <v>85</v>
      </c>
    </row>
    <row r="62" spans="1:7" ht="28">
      <c r="A62" s="61" t="s">
        <v>3</v>
      </c>
      <c r="B62" s="61" t="s">
        <v>4</v>
      </c>
      <c r="C62" s="62" t="s">
        <v>5</v>
      </c>
      <c r="D62" s="61" t="s">
        <v>6</v>
      </c>
      <c r="E62" s="63" t="s">
        <v>7</v>
      </c>
    </row>
    <row r="63" spans="1:7">
      <c r="A63" s="61"/>
      <c r="B63" s="78" t="s">
        <v>86</v>
      </c>
      <c r="C63" s="68"/>
      <c r="D63" s="68"/>
      <c r="E63" s="69"/>
    </row>
    <row r="64" spans="1:7">
      <c r="A64" s="53" t="s">
        <v>87</v>
      </c>
      <c r="B64" s="64" t="s">
        <v>88</v>
      </c>
      <c r="C64" s="9"/>
      <c r="D64" s="9"/>
      <c r="E64" s="58"/>
      <c r="G64" s="5"/>
    </row>
    <row r="65" spans="1:7">
      <c r="A65" s="53" t="s">
        <v>89</v>
      </c>
      <c r="B65" s="64" t="s">
        <v>90</v>
      </c>
      <c r="C65" s="9"/>
      <c r="D65" s="9"/>
      <c r="E65" s="58"/>
      <c r="G65" s="5"/>
    </row>
    <row r="66" spans="1:7">
      <c r="A66" s="53"/>
      <c r="B66" s="78" t="s">
        <v>91</v>
      </c>
      <c r="C66" s="68"/>
      <c r="D66" s="68"/>
      <c r="E66" s="69"/>
      <c r="G66" s="5"/>
    </row>
    <row r="67" spans="1:7" ht="28">
      <c r="A67" s="53" t="s">
        <v>92</v>
      </c>
      <c r="B67" s="64" t="s">
        <v>93</v>
      </c>
      <c r="C67" s="9"/>
      <c r="D67" s="9"/>
      <c r="E67" s="58"/>
      <c r="G67" s="5"/>
    </row>
    <row r="68" spans="1:7" ht="28">
      <c r="A68" s="53" t="s">
        <v>94</v>
      </c>
      <c r="B68" s="64" t="s">
        <v>95</v>
      </c>
      <c r="C68" s="9"/>
      <c r="D68" s="9"/>
      <c r="E68" s="58"/>
      <c r="G68" s="5"/>
    </row>
    <row r="69" spans="1:7" ht="28">
      <c r="A69" s="53" t="s">
        <v>96</v>
      </c>
      <c r="B69" s="64" t="s">
        <v>97</v>
      </c>
      <c r="C69" s="9"/>
      <c r="D69" s="9"/>
      <c r="E69" s="58"/>
      <c r="G69" s="5"/>
    </row>
    <row r="70" spans="1:7">
      <c r="A70" s="53" t="s">
        <v>98</v>
      </c>
      <c r="B70" s="64" t="s">
        <v>99</v>
      </c>
      <c r="C70" s="9"/>
      <c r="D70" s="9"/>
      <c r="E70" s="58"/>
      <c r="G70" s="5"/>
    </row>
    <row r="71" spans="1:7">
      <c r="A71" s="53" t="s">
        <v>100</v>
      </c>
      <c r="B71" s="64" t="s">
        <v>101</v>
      </c>
      <c r="C71" s="9"/>
      <c r="D71" s="9"/>
      <c r="E71" s="58"/>
      <c r="G71" s="5"/>
    </row>
    <row r="72" spans="1:7" ht="28">
      <c r="A72" s="53" t="s">
        <v>102</v>
      </c>
      <c r="B72" s="64" t="s">
        <v>103</v>
      </c>
      <c r="C72" s="9"/>
      <c r="D72" s="9"/>
      <c r="E72" s="58"/>
      <c r="G72" s="5"/>
    </row>
    <row r="73" spans="1:7" ht="28">
      <c r="A73" s="53" t="s">
        <v>104</v>
      </c>
      <c r="B73" s="67" t="s">
        <v>105</v>
      </c>
      <c r="C73" s="9"/>
      <c r="D73" s="9"/>
      <c r="E73" s="58"/>
      <c r="G73" s="5"/>
    </row>
    <row r="74" spans="1:7">
      <c r="A74" s="1"/>
      <c r="G74" s="5"/>
    </row>
    <row r="75" spans="1:7">
      <c r="A75" s="1"/>
      <c r="G75" s="5"/>
    </row>
    <row r="76" spans="1:7">
      <c r="A76" s="51" t="s">
        <v>106</v>
      </c>
      <c r="G76" s="5"/>
    </row>
    <row r="77" spans="1:7">
      <c r="A77" s="1"/>
      <c r="G77" s="5"/>
    </row>
    <row r="78" spans="1:7" ht="28">
      <c r="A78" s="61" t="s">
        <v>3</v>
      </c>
      <c r="B78" s="61" t="s">
        <v>4</v>
      </c>
      <c r="C78" s="62" t="s">
        <v>5</v>
      </c>
      <c r="D78" s="61" t="s">
        <v>6</v>
      </c>
      <c r="E78" s="63" t="s">
        <v>7</v>
      </c>
    </row>
    <row r="79" spans="1:7">
      <c r="A79" s="53" t="s">
        <v>107</v>
      </c>
      <c r="B79" s="64" t="s">
        <v>108</v>
      </c>
      <c r="C79" s="9"/>
      <c r="D79" s="9"/>
      <c r="E79" s="58"/>
      <c r="G79" s="5"/>
    </row>
    <row r="80" spans="1:7">
      <c r="A80" s="53" t="s">
        <v>109</v>
      </c>
      <c r="B80" s="64" t="s">
        <v>110</v>
      </c>
      <c r="C80" s="9"/>
      <c r="D80" s="9"/>
      <c r="E80" s="58"/>
      <c r="G80" s="5"/>
    </row>
    <row r="83" spans="1:7">
      <c r="A83" s="4" t="s">
        <v>111</v>
      </c>
      <c r="B83" s="22"/>
      <c r="C83" s="23"/>
      <c r="D83" s="23"/>
      <c r="E83" s="24"/>
      <c r="G83" s="5"/>
    </row>
    <row r="84" spans="1:7">
      <c r="A84" s="4"/>
      <c r="B84" s="7"/>
      <c r="C84" s="6"/>
      <c r="D84" s="6"/>
      <c r="E84" s="8"/>
      <c r="G84" s="5"/>
    </row>
    <row r="85" spans="1:7" ht="28">
      <c r="A85" s="61" t="s">
        <v>3</v>
      </c>
      <c r="B85" s="61" t="s">
        <v>4</v>
      </c>
      <c r="C85" s="62" t="s">
        <v>5</v>
      </c>
      <c r="D85" s="61" t="s">
        <v>6</v>
      </c>
      <c r="E85" s="63" t="s">
        <v>7</v>
      </c>
    </row>
    <row r="86" spans="1:7" ht="14.15" customHeight="1">
      <c r="A86" s="53" t="s">
        <v>112</v>
      </c>
      <c r="B86" s="64" t="s">
        <v>113</v>
      </c>
      <c r="C86" s="9"/>
      <c r="D86" s="9"/>
      <c r="E86" s="58"/>
      <c r="G86" s="5"/>
    </row>
    <row r="87" spans="1:7" ht="13.9" customHeight="1">
      <c r="A87" s="53" t="s">
        <v>114</v>
      </c>
      <c r="B87" s="64" t="s">
        <v>115</v>
      </c>
      <c r="C87" s="9"/>
      <c r="D87" s="9"/>
      <c r="E87" s="58"/>
      <c r="G87" s="5"/>
    </row>
    <row r="88" spans="1:7" ht="13.9" customHeight="1">
      <c r="A88" s="53"/>
      <c r="B88" s="64" t="s">
        <v>116</v>
      </c>
      <c r="C88" s="71"/>
      <c r="D88" s="71"/>
      <c r="E88" s="69"/>
      <c r="G88" s="5"/>
    </row>
    <row r="89" spans="1:7" ht="13.9" customHeight="1">
      <c r="A89" s="53" t="s">
        <v>117</v>
      </c>
      <c r="B89" s="70" t="s">
        <v>118</v>
      </c>
      <c r="C89" s="9"/>
      <c r="D89" s="9"/>
      <c r="E89" s="58"/>
      <c r="G89" s="5"/>
    </row>
    <row r="90" spans="1:7" ht="13.9" customHeight="1">
      <c r="A90" s="53" t="s">
        <v>119</v>
      </c>
      <c r="B90" s="70" t="s">
        <v>120</v>
      </c>
      <c r="C90" s="9"/>
      <c r="D90" s="9"/>
      <c r="E90" s="58"/>
      <c r="G90" s="5"/>
    </row>
    <row r="91" spans="1:7" ht="13.9" customHeight="1">
      <c r="A91" s="53"/>
      <c r="B91" s="64" t="s">
        <v>121</v>
      </c>
      <c r="C91" s="71"/>
      <c r="D91" s="71"/>
      <c r="E91" s="69"/>
      <c r="G91" s="5"/>
    </row>
    <row r="92" spans="1:7" ht="13.9" customHeight="1">
      <c r="A92" s="53" t="s">
        <v>122</v>
      </c>
      <c r="B92" s="70" t="s">
        <v>123</v>
      </c>
      <c r="C92" s="9"/>
      <c r="D92" s="9"/>
      <c r="E92" s="58"/>
      <c r="G92" s="5"/>
    </row>
    <row r="93" spans="1:7" ht="13.9" customHeight="1">
      <c r="A93" s="53" t="s">
        <v>124</v>
      </c>
      <c r="B93" s="64" t="s">
        <v>125</v>
      </c>
      <c r="C93" s="9"/>
      <c r="D93" s="9"/>
      <c r="E93" s="58"/>
      <c r="G93" s="5"/>
    </row>
    <row r="96" spans="1:7">
      <c r="A96" s="4" t="s">
        <v>126</v>
      </c>
      <c r="B96" s="22"/>
      <c r="C96" s="23"/>
      <c r="D96" s="23"/>
      <c r="E96" s="24"/>
    </row>
    <row r="97" spans="1:7">
      <c r="A97" s="4"/>
      <c r="B97" s="7"/>
      <c r="C97" s="6"/>
      <c r="D97" s="6"/>
      <c r="E97" s="8"/>
    </row>
    <row r="98" spans="1:7" ht="28">
      <c r="A98" s="61" t="s">
        <v>3</v>
      </c>
      <c r="B98" s="61" t="s">
        <v>4</v>
      </c>
      <c r="C98" s="62" t="s">
        <v>5</v>
      </c>
      <c r="D98" s="61" t="s">
        <v>6</v>
      </c>
      <c r="E98" s="63" t="s">
        <v>7</v>
      </c>
    </row>
    <row r="99" spans="1:7">
      <c r="A99" s="61"/>
      <c r="B99" s="74" t="s">
        <v>127</v>
      </c>
      <c r="C99" s="71"/>
      <c r="D99" s="71"/>
      <c r="E99" s="69"/>
    </row>
    <row r="100" spans="1:7" ht="14.25" customHeight="1">
      <c r="A100" s="53" t="s">
        <v>128</v>
      </c>
      <c r="B100" s="73" t="s">
        <v>129</v>
      </c>
      <c r="C100" s="9"/>
      <c r="D100" s="9"/>
      <c r="E100" s="58"/>
    </row>
    <row r="101" spans="1:7">
      <c r="A101" s="53" t="s">
        <v>130</v>
      </c>
      <c r="B101" s="73" t="s">
        <v>131</v>
      </c>
      <c r="C101" s="9"/>
      <c r="D101" s="9"/>
      <c r="E101" s="58"/>
    </row>
    <row r="104" spans="1:7">
      <c r="A104" s="4" t="s">
        <v>132</v>
      </c>
    </row>
    <row r="106" spans="1:7" ht="28">
      <c r="A106" s="61" t="s">
        <v>3</v>
      </c>
      <c r="B106" s="61" t="s">
        <v>4</v>
      </c>
      <c r="C106" s="62" t="s">
        <v>5</v>
      </c>
      <c r="D106" s="61" t="s">
        <v>6</v>
      </c>
      <c r="E106" s="63" t="s">
        <v>7</v>
      </c>
    </row>
    <row r="107" spans="1:7">
      <c r="A107" s="53" t="s">
        <v>133</v>
      </c>
      <c r="B107" s="64" t="s">
        <v>134</v>
      </c>
      <c r="C107" s="9"/>
      <c r="D107" s="9"/>
      <c r="E107" s="58"/>
      <c r="G107" s="5"/>
    </row>
    <row r="108" spans="1:7" ht="14.25" customHeight="1">
      <c r="A108" s="53" t="s">
        <v>135</v>
      </c>
      <c r="B108" s="64" t="s">
        <v>136</v>
      </c>
      <c r="C108" s="9"/>
      <c r="D108" s="9"/>
      <c r="E108" s="58"/>
      <c r="G108" s="5"/>
    </row>
    <row r="111" spans="1:7">
      <c r="A111" s="4" t="s">
        <v>137</v>
      </c>
    </row>
    <row r="113" spans="1:7" ht="28">
      <c r="A113" s="61" t="s">
        <v>3</v>
      </c>
      <c r="B113" s="61" t="s">
        <v>4</v>
      </c>
      <c r="C113" s="62" t="s">
        <v>5</v>
      </c>
      <c r="D113" s="61" t="s">
        <v>6</v>
      </c>
      <c r="E113" s="63" t="s">
        <v>7</v>
      </c>
    </row>
    <row r="114" spans="1:7">
      <c r="A114" s="53" t="s">
        <v>138</v>
      </c>
      <c r="B114" s="64" t="s">
        <v>139</v>
      </c>
      <c r="C114" s="9"/>
      <c r="D114" s="9"/>
      <c r="E114" s="58"/>
      <c r="G114" s="5"/>
    </row>
    <row r="115" spans="1:7">
      <c r="A115" s="53" t="s">
        <v>140</v>
      </c>
      <c r="B115" s="72" t="s">
        <v>141</v>
      </c>
      <c r="C115" s="9"/>
      <c r="D115" s="9"/>
      <c r="E115" s="58"/>
      <c r="G115" s="5"/>
    </row>
  </sheetData>
  <sheetProtection formatCells="0" formatRows="0"/>
  <mergeCells count="1">
    <mergeCell ref="A1:E1"/>
  </mergeCells>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61355-7CB4-43C5-8E32-13446EE2867C}">
  <sheetPr codeName="Feuil5">
    <tabColor rgb="FFD0C3B7"/>
  </sheetPr>
  <dimension ref="A1:G8"/>
  <sheetViews>
    <sheetView showGridLines="0" zoomScale="85" zoomScaleNormal="85" workbookViewId="0">
      <pane xSplit="1" ySplit="2" topLeftCell="B3" activePane="bottomRight" state="frozen"/>
      <selection pane="topRight" activeCell="B1" sqref="B1"/>
      <selection pane="bottomLeft" activeCell="A7" sqref="A7"/>
      <selection pane="bottomRight" activeCell="B19" sqref="B19"/>
    </sheetView>
  </sheetViews>
  <sheetFormatPr baseColWidth="10" defaultColWidth="11.54296875" defaultRowHeight="14"/>
  <cols>
    <col min="1" max="1" width="16.81640625" style="21" customWidth="1"/>
    <col min="2" max="2" width="74.453125" style="1" customWidth="1"/>
    <col min="3" max="3" width="45.81640625" style="1" customWidth="1"/>
    <col min="4" max="4" width="74.453125" style="1" customWidth="1"/>
    <col min="5" max="6" width="31.453125" style="1" customWidth="1"/>
    <col min="7" max="8" width="13.81640625" style="1" customWidth="1"/>
    <col min="9" max="16384" width="11.54296875" style="1"/>
  </cols>
  <sheetData>
    <row r="1" spans="1:7" ht="70.5" customHeight="1">
      <c r="A1" s="96" t="s">
        <v>0</v>
      </c>
      <c r="B1" s="97"/>
      <c r="C1" s="97"/>
      <c r="D1" s="97"/>
      <c r="E1" s="97"/>
    </row>
    <row r="2" spans="1:7" ht="18">
      <c r="B2" s="2"/>
      <c r="C2" s="2"/>
    </row>
    <row r="3" spans="1:7">
      <c r="A3" s="4" t="s">
        <v>142</v>
      </c>
      <c r="B3" s="4"/>
    </row>
    <row r="4" spans="1:7" ht="14.5" thickBot="1">
      <c r="B4" s="3"/>
      <c r="C4" s="3"/>
    </row>
    <row r="5" spans="1:7" ht="28.5" thickBot="1">
      <c r="A5" s="79" t="s">
        <v>3</v>
      </c>
      <c r="B5" s="80" t="s">
        <v>4</v>
      </c>
      <c r="C5" s="81" t="s">
        <v>143</v>
      </c>
      <c r="D5" s="82" t="s">
        <v>6</v>
      </c>
      <c r="E5" s="83" t="s">
        <v>7</v>
      </c>
      <c r="G5" s="5"/>
    </row>
    <row r="6" spans="1:7">
      <c r="A6" s="84" t="s">
        <v>144</v>
      </c>
      <c r="B6" s="85" t="s">
        <v>145</v>
      </c>
      <c r="C6" s="86"/>
      <c r="D6" s="87"/>
      <c r="E6" s="88"/>
      <c r="G6" s="5"/>
    </row>
    <row r="7" spans="1:7" ht="28">
      <c r="A7" s="84" t="s">
        <v>146</v>
      </c>
      <c r="B7" s="85" t="s">
        <v>147</v>
      </c>
      <c r="C7" s="6"/>
      <c r="D7" s="89"/>
      <c r="E7" s="90"/>
      <c r="G7" s="5"/>
    </row>
    <row r="8" spans="1:7" ht="44.15" customHeight="1">
      <c r="A8" s="84" t="s">
        <v>148</v>
      </c>
      <c r="B8" s="85" t="s">
        <v>149</v>
      </c>
      <c r="C8" s="6"/>
      <c r="D8" s="89"/>
      <c r="E8" s="90"/>
      <c r="G8" s="5"/>
    </row>
  </sheetData>
  <sheetProtection formatCells="0" formatRows="0"/>
  <mergeCells count="1">
    <mergeCell ref="A1:E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6">
    <tabColor rgb="FF2F4077"/>
  </sheetPr>
  <dimension ref="A1:G33"/>
  <sheetViews>
    <sheetView showGridLines="0" topLeftCell="A2" zoomScale="80" zoomScaleNormal="80" workbookViewId="0">
      <selection activeCell="B10" sqref="B10"/>
    </sheetView>
  </sheetViews>
  <sheetFormatPr baseColWidth="10" defaultColWidth="11.54296875" defaultRowHeight="14"/>
  <cols>
    <col min="1" max="1" width="16.81640625" style="21" customWidth="1"/>
    <col min="2" max="2" width="74.453125" style="1" customWidth="1"/>
    <col min="3" max="3" width="45.7265625" style="1" customWidth="1"/>
    <col min="4" max="4" width="74.453125" style="1" customWidth="1"/>
    <col min="5" max="6" width="31.453125" style="1" customWidth="1"/>
    <col min="7" max="8" width="13.7265625" style="1" customWidth="1"/>
    <col min="9" max="16384" width="11.54296875" style="1"/>
  </cols>
  <sheetData>
    <row r="1" spans="1:7" ht="70.5" customHeight="1">
      <c r="A1" s="98" t="s">
        <v>0</v>
      </c>
      <c r="B1" s="99"/>
      <c r="C1" s="99"/>
      <c r="D1" s="99"/>
      <c r="E1" s="99"/>
    </row>
    <row r="2" spans="1:7" ht="18">
      <c r="B2" s="2"/>
      <c r="C2" s="2"/>
    </row>
    <row r="3" spans="1:7">
      <c r="A3" s="3" t="s">
        <v>150</v>
      </c>
      <c r="B3" s="3"/>
    </row>
    <row r="4" spans="1:7">
      <c r="A4" s="3"/>
      <c r="B4" s="3"/>
    </row>
    <row r="5" spans="1:7">
      <c r="A5" s="4" t="s">
        <v>151</v>
      </c>
      <c r="B5" s="3"/>
    </row>
    <row r="6" spans="1:7">
      <c r="B6" s="3"/>
      <c r="C6" s="3"/>
    </row>
    <row r="7" spans="1:7" ht="28">
      <c r="A7" s="54" t="s">
        <v>3</v>
      </c>
      <c r="B7" s="54" t="s">
        <v>4</v>
      </c>
      <c r="C7" s="54" t="s">
        <v>143</v>
      </c>
      <c r="D7" s="54" t="s">
        <v>6</v>
      </c>
      <c r="E7" s="55" t="s">
        <v>7</v>
      </c>
      <c r="G7" s="5"/>
    </row>
    <row r="8" spans="1:7">
      <c r="A8" s="56"/>
      <c r="B8" s="57" t="s">
        <v>152</v>
      </c>
      <c r="C8" s="68"/>
      <c r="D8" s="68"/>
      <c r="E8" s="69"/>
      <c r="G8" s="5"/>
    </row>
    <row r="9" spans="1:7" ht="28">
      <c r="A9" s="59" t="s">
        <v>153</v>
      </c>
      <c r="B9" s="60" t="s">
        <v>154</v>
      </c>
      <c r="C9" s="9"/>
      <c r="D9" s="9"/>
      <c r="E9" s="58"/>
      <c r="G9" s="5"/>
    </row>
    <row r="10" spans="1:7" ht="28">
      <c r="A10" s="59" t="s">
        <v>155</v>
      </c>
      <c r="B10" s="60" t="s">
        <v>156</v>
      </c>
      <c r="C10" s="9"/>
      <c r="D10" s="9"/>
      <c r="E10" s="58"/>
      <c r="G10" s="5"/>
    </row>
    <row r="11" spans="1:7" ht="13.9" customHeight="1"/>
    <row r="12" spans="1:7" ht="13.9" customHeight="1"/>
    <row r="13" spans="1:7" ht="13.9" customHeight="1">
      <c r="A13" s="4" t="s">
        <v>157</v>
      </c>
    </row>
    <row r="14" spans="1:7" ht="13.9" customHeight="1">
      <c r="A14" s="4"/>
    </row>
    <row r="15" spans="1:7" ht="28">
      <c r="A15" s="54" t="s">
        <v>3</v>
      </c>
      <c r="B15" s="54" t="s">
        <v>4</v>
      </c>
      <c r="C15" s="54" t="s">
        <v>143</v>
      </c>
      <c r="D15" s="54" t="s">
        <v>6</v>
      </c>
      <c r="E15" s="55" t="s">
        <v>7</v>
      </c>
    </row>
    <row r="16" spans="1:7">
      <c r="A16" s="56" t="s">
        <v>158</v>
      </c>
      <c r="B16" s="57" t="s">
        <v>159</v>
      </c>
      <c r="C16" s="10"/>
      <c r="D16" s="10"/>
      <c r="E16" s="58"/>
    </row>
    <row r="17" spans="1:7">
      <c r="A17" s="59" t="s">
        <v>160</v>
      </c>
      <c r="B17" s="60" t="s">
        <v>161</v>
      </c>
      <c r="C17" s="9"/>
      <c r="D17" s="9"/>
      <c r="E17" s="58"/>
      <c r="G17" s="5"/>
    </row>
    <row r="18" spans="1:7">
      <c r="A18" s="59" t="s">
        <v>162</v>
      </c>
      <c r="B18" s="60" t="s">
        <v>163</v>
      </c>
      <c r="C18" s="9"/>
      <c r="D18" s="9"/>
      <c r="E18" s="58"/>
      <c r="G18" s="5"/>
    </row>
    <row r="19" spans="1:7">
      <c r="A19" s="59" t="s">
        <v>164</v>
      </c>
      <c r="B19" s="60" t="s">
        <v>165</v>
      </c>
      <c r="C19" s="9"/>
      <c r="D19" s="9"/>
      <c r="E19" s="58"/>
      <c r="G19" s="5"/>
    </row>
    <row r="20" spans="1:7" ht="28">
      <c r="A20" s="59" t="s">
        <v>166</v>
      </c>
      <c r="B20" s="60" t="s">
        <v>167</v>
      </c>
      <c r="C20" s="9"/>
      <c r="D20" s="9"/>
      <c r="E20" s="58"/>
      <c r="G20" s="5"/>
    </row>
    <row r="21" spans="1:7">
      <c r="A21" s="59" t="s">
        <v>168</v>
      </c>
      <c r="B21" s="60" t="s">
        <v>169</v>
      </c>
      <c r="C21" s="9"/>
      <c r="D21" s="9"/>
      <c r="E21" s="58"/>
      <c r="G21" s="5"/>
    </row>
    <row r="22" spans="1:7" ht="28">
      <c r="A22" s="59" t="s">
        <v>170</v>
      </c>
      <c r="B22" s="60" t="s">
        <v>171</v>
      </c>
      <c r="C22" s="9"/>
      <c r="D22" s="9"/>
      <c r="E22" s="58"/>
      <c r="G22" s="5"/>
    </row>
    <row r="23" spans="1:7" ht="13.9" customHeight="1"/>
    <row r="24" spans="1:7" ht="13.9" customHeight="1"/>
    <row r="25" spans="1:7" ht="13.9" customHeight="1">
      <c r="A25" s="4" t="s">
        <v>172</v>
      </c>
    </row>
    <row r="26" spans="1:7">
      <c r="A26" s="1"/>
    </row>
    <row r="27" spans="1:7" ht="28">
      <c r="A27" s="54" t="s">
        <v>3</v>
      </c>
      <c r="B27" s="54" t="s">
        <v>4</v>
      </c>
      <c r="C27" s="54" t="s">
        <v>143</v>
      </c>
      <c r="D27" s="54" t="s">
        <v>6</v>
      </c>
      <c r="E27" s="55" t="s">
        <v>7</v>
      </c>
    </row>
    <row r="28" spans="1:7" ht="35.25" customHeight="1">
      <c r="A28" s="56" t="s">
        <v>173</v>
      </c>
      <c r="B28" s="57" t="s">
        <v>174</v>
      </c>
      <c r="C28" s="10"/>
      <c r="D28" s="10"/>
      <c r="E28" s="58"/>
    </row>
    <row r="29" spans="1:7">
      <c r="B29" s="1" t="s">
        <v>175</v>
      </c>
    </row>
    <row r="32" spans="1:7">
      <c r="A32" s="1"/>
    </row>
    <row r="33" spans="1:1">
      <c r="A33" s="1"/>
    </row>
  </sheetData>
  <sheetProtection formatCells="0" formatRows="0"/>
  <mergeCells count="1">
    <mergeCell ref="A1:E1"/>
  </mergeCells>
  <phoneticPr fontId="4"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1">
    <tabColor rgb="FF2F4077"/>
  </sheetPr>
  <dimension ref="A1:L120"/>
  <sheetViews>
    <sheetView showGridLines="0" workbookViewId="0">
      <selection activeCell="C26" sqref="C26"/>
    </sheetView>
  </sheetViews>
  <sheetFormatPr baseColWidth="10" defaultColWidth="11.54296875" defaultRowHeight="14"/>
  <cols>
    <col min="1" max="1" width="50.7265625" style="1" customWidth="1"/>
    <col min="2" max="2" width="25.7265625" style="1" customWidth="1"/>
    <col min="3" max="3" width="50.7265625" style="1" customWidth="1"/>
    <col min="4" max="4" width="25.7265625" style="1" customWidth="1"/>
    <col min="5" max="6" width="13.7265625" style="1" customWidth="1"/>
    <col min="7" max="7" width="11.54296875" style="1"/>
    <col min="8" max="8" width="35.7265625" style="1" customWidth="1"/>
    <col min="9" max="9" width="11.54296875" style="1"/>
    <col min="10" max="10" width="35.7265625" style="1" customWidth="1"/>
    <col min="11" max="16384" width="11.54296875" style="1"/>
  </cols>
  <sheetData>
    <row r="1" spans="1:12" ht="70.5" customHeight="1">
      <c r="A1" s="98" t="s">
        <v>176</v>
      </c>
      <c r="B1" s="99"/>
      <c r="C1" s="99"/>
      <c r="D1" s="99"/>
      <c r="E1" s="99"/>
    </row>
    <row r="2" spans="1:12" ht="18">
      <c r="A2" s="2"/>
      <c r="B2" s="2"/>
    </row>
    <row r="4" spans="1:12" ht="15.5">
      <c r="A4" s="102" t="s">
        <v>177</v>
      </c>
      <c r="B4" s="102"/>
      <c r="H4" s="20" t="s">
        <v>178</v>
      </c>
      <c r="I4" s="20"/>
    </row>
    <row r="5" spans="1:12">
      <c r="H5" s="92" t="s">
        <v>179</v>
      </c>
    </row>
    <row r="7" spans="1:12" ht="15.5">
      <c r="A7" s="100" t="s">
        <v>180</v>
      </c>
      <c r="B7" s="100"/>
      <c r="C7" s="101" t="s">
        <v>181</v>
      </c>
      <c r="D7" s="100"/>
      <c r="E7" s="100"/>
      <c r="H7" s="100" t="s">
        <v>180</v>
      </c>
      <c r="I7" s="100"/>
      <c r="J7" s="101" t="s">
        <v>181</v>
      </c>
      <c r="K7" s="100"/>
      <c r="L7" s="100"/>
    </row>
    <row r="8" spans="1:12" ht="16" thickBot="1">
      <c r="A8" s="12"/>
      <c r="B8" s="12"/>
      <c r="C8" s="16"/>
      <c r="D8" s="12"/>
      <c r="E8" s="12"/>
      <c r="H8" s="12"/>
      <c r="I8" s="12"/>
      <c r="J8" s="16"/>
      <c r="K8" s="12"/>
      <c r="L8" s="12"/>
    </row>
    <row r="9" spans="1:12" ht="15.5">
      <c r="A9" s="20" t="s">
        <v>182</v>
      </c>
      <c r="B9" s="13"/>
      <c r="C9" s="19" t="s">
        <v>183</v>
      </c>
      <c r="D9" s="13"/>
      <c r="E9" s="13"/>
      <c r="H9" s="20" t="s">
        <v>182</v>
      </c>
      <c r="I9" s="13"/>
      <c r="J9" s="19" t="s">
        <v>183</v>
      </c>
      <c r="K9" s="13"/>
      <c r="L9" s="13"/>
    </row>
    <row r="10" spans="1:12">
      <c r="A10" s="14" t="s">
        <v>184</v>
      </c>
      <c r="B10" s="14"/>
      <c r="C10" s="17" t="s">
        <v>184</v>
      </c>
      <c r="D10" s="14"/>
      <c r="E10" s="14"/>
      <c r="H10" s="14" t="s">
        <v>184</v>
      </c>
      <c r="I10" s="14"/>
      <c r="J10" s="17" t="s">
        <v>184</v>
      </c>
      <c r="K10" s="14"/>
      <c r="L10" s="14"/>
    </row>
    <row r="11" spans="1:12">
      <c r="A11" s="93" t="s">
        <v>185</v>
      </c>
      <c r="B11" s="14"/>
      <c r="C11" s="91" t="s">
        <v>185</v>
      </c>
      <c r="D11" s="14"/>
      <c r="E11" s="14"/>
      <c r="H11" s="93" t="s">
        <v>185</v>
      </c>
      <c r="I11" s="14"/>
      <c r="J11" s="91" t="s">
        <v>185</v>
      </c>
      <c r="K11" s="14"/>
      <c r="L11" s="14"/>
    </row>
    <row r="12" spans="1:12">
      <c r="A12" s="93" t="s">
        <v>186</v>
      </c>
      <c r="B12" s="14"/>
      <c r="C12" s="91" t="s">
        <v>186</v>
      </c>
      <c r="D12" s="14"/>
      <c r="E12" s="14"/>
      <c r="H12" s="93" t="s">
        <v>186</v>
      </c>
      <c r="I12" s="14"/>
      <c r="J12" s="91" t="s">
        <v>186</v>
      </c>
      <c r="K12" s="14"/>
      <c r="L12" s="14"/>
    </row>
    <row r="13" spans="1:12">
      <c r="A13" s="93" t="s">
        <v>187</v>
      </c>
      <c r="B13" s="14"/>
      <c r="C13" s="91" t="s">
        <v>187</v>
      </c>
      <c r="D13" s="14"/>
      <c r="E13" s="14"/>
      <c r="H13" s="93" t="s">
        <v>187</v>
      </c>
      <c r="I13" s="14"/>
      <c r="J13" s="91" t="s">
        <v>187</v>
      </c>
      <c r="K13" s="14"/>
      <c r="L13" s="14"/>
    </row>
    <row r="14" spans="1:12">
      <c r="A14" s="93" t="s">
        <v>188</v>
      </c>
      <c r="B14" s="14"/>
      <c r="C14" s="91" t="s">
        <v>188</v>
      </c>
      <c r="D14" s="14"/>
      <c r="E14" s="14"/>
      <c r="H14" s="93" t="s">
        <v>188</v>
      </c>
      <c r="I14" s="14"/>
      <c r="J14" s="91" t="s">
        <v>188</v>
      </c>
      <c r="K14" s="14"/>
      <c r="L14" s="14"/>
    </row>
    <row r="15" spans="1:12">
      <c r="A15" s="14" t="s">
        <v>189</v>
      </c>
      <c r="B15" s="14"/>
      <c r="C15" s="17" t="s">
        <v>189</v>
      </c>
      <c r="D15" s="14"/>
      <c r="E15" s="14"/>
      <c r="H15" s="14"/>
      <c r="I15" s="14"/>
      <c r="J15" s="17"/>
      <c r="K15" s="14"/>
      <c r="L15" s="14"/>
    </row>
    <row r="16" spans="1:12">
      <c r="A16" s="14" t="s">
        <v>39</v>
      </c>
      <c r="B16" s="14"/>
      <c r="C16" s="17" t="s">
        <v>39</v>
      </c>
      <c r="D16" s="14"/>
      <c r="E16" s="14"/>
      <c r="H16" s="14"/>
      <c r="I16" s="14"/>
      <c r="J16" s="17"/>
      <c r="K16" s="14"/>
      <c r="L16" s="14"/>
    </row>
    <row r="17" spans="1:12" ht="15.5">
      <c r="A17" s="11"/>
      <c r="B17" s="11"/>
      <c r="C17" s="18"/>
      <c r="D17" s="11"/>
      <c r="E17" s="11"/>
      <c r="H17" s="11"/>
      <c r="I17" s="11"/>
      <c r="J17" s="18"/>
      <c r="K17" s="11"/>
      <c r="L17" s="11"/>
    </row>
    <row r="18" spans="1:12" ht="15.5">
      <c r="A18" s="20" t="s">
        <v>190</v>
      </c>
      <c r="B18" s="14"/>
      <c r="C18" s="19" t="s">
        <v>191</v>
      </c>
      <c r="D18" s="11"/>
      <c r="E18" s="11"/>
      <c r="H18" s="20" t="s">
        <v>190</v>
      </c>
      <c r="I18" s="14"/>
      <c r="J18" s="19" t="s">
        <v>191</v>
      </c>
      <c r="K18" s="11"/>
      <c r="L18" s="11"/>
    </row>
    <row r="19" spans="1:12" ht="15.5">
      <c r="A19" s="14" t="s">
        <v>184</v>
      </c>
      <c r="B19" s="14"/>
      <c r="C19" s="17" t="s">
        <v>184</v>
      </c>
      <c r="D19" s="11"/>
      <c r="E19" s="11"/>
      <c r="H19" s="14" t="s">
        <v>184</v>
      </c>
      <c r="I19" s="14"/>
      <c r="J19" s="17" t="s">
        <v>184</v>
      </c>
      <c r="K19" s="11"/>
      <c r="L19" s="11"/>
    </row>
    <row r="20" spans="1:12">
      <c r="A20" s="93" t="s">
        <v>185</v>
      </c>
      <c r="B20" s="14"/>
      <c r="C20" s="91" t="s">
        <v>185</v>
      </c>
      <c r="D20" s="14"/>
      <c r="E20" s="14"/>
      <c r="H20" s="93" t="s">
        <v>185</v>
      </c>
      <c r="I20" s="14"/>
      <c r="J20" s="91" t="s">
        <v>185</v>
      </c>
      <c r="K20" s="14"/>
      <c r="L20" s="14"/>
    </row>
    <row r="21" spans="1:12">
      <c r="A21" s="93" t="s">
        <v>186</v>
      </c>
      <c r="B21" s="14"/>
      <c r="C21" s="91" t="s">
        <v>186</v>
      </c>
      <c r="D21" s="14"/>
      <c r="E21" s="14"/>
      <c r="H21" s="93" t="s">
        <v>186</v>
      </c>
      <c r="I21" s="14"/>
      <c r="J21" s="91" t="s">
        <v>186</v>
      </c>
      <c r="K21" s="14"/>
      <c r="L21" s="14"/>
    </row>
    <row r="22" spans="1:12">
      <c r="A22" s="93" t="s">
        <v>187</v>
      </c>
      <c r="B22" s="14"/>
      <c r="C22" s="91" t="s">
        <v>187</v>
      </c>
      <c r="D22" s="14"/>
      <c r="E22" s="14"/>
      <c r="H22" s="93" t="s">
        <v>187</v>
      </c>
      <c r="I22" s="14"/>
      <c r="J22" s="91" t="s">
        <v>187</v>
      </c>
      <c r="K22" s="14"/>
      <c r="L22" s="14"/>
    </row>
    <row r="23" spans="1:12">
      <c r="A23" s="93" t="s">
        <v>188</v>
      </c>
      <c r="B23" s="14"/>
      <c r="C23" s="91" t="s">
        <v>188</v>
      </c>
      <c r="D23" s="14"/>
      <c r="E23" s="14"/>
      <c r="H23" s="93" t="s">
        <v>188</v>
      </c>
      <c r="I23" s="14"/>
      <c r="J23" s="91" t="s">
        <v>188</v>
      </c>
      <c r="K23" s="14"/>
      <c r="L23" s="14"/>
    </row>
    <row r="24" spans="1:12" ht="15.5">
      <c r="A24" s="14" t="s">
        <v>189</v>
      </c>
      <c r="B24" s="11"/>
      <c r="C24" s="17" t="s">
        <v>189</v>
      </c>
      <c r="D24" s="11"/>
      <c r="E24" s="11"/>
      <c r="H24" s="14"/>
      <c r="I24" s="11"/>
      <c r="J24" s="17"/>
      <c r="K24" s="11"/>
      <c r="L24" s="11"/>
    </row>
    <row r="25" spans="1:12" ht="15.75" customHeight="1">
      <c r="A25" s="14" t="s">
        <v>39</v>
      </c>
      <c r="B25" s="11"/>
      <c r="C25" s="17" t="s">
        <v>39</v>
      </c>
      <c r="D25" s="11"/>
      <c r="E25" s="11"/>
      <c r="H25" s="14"/>
      <c r="I25" s="11"/>
      <c r="J25" s="17"/>
      <c r="K25" s="11"/>
      <c r="L25" s="11"/>
    </row>
    <row r="26" spans="1:12" ht="15.5">
      <c r="A26" s="14"/>
      <c r="B26" s="14"/>
      <c r="C26" s="18"/>
      <c r="D26" s="11"/>
      <c r="E26" s="11"/>
      <c r="H26" s="14"/>
      <c r="I26" s="14"/>
      <c r="J26" s="18"/>
      <c r="K26" s="11"/>
      <c r="L26" s="11"/>
    </row>
    <row r="27" spans="1:12" ht="15.5">
      <c r="A27" s="20" t="s">
        <v>192</v>
      </c>
      <c r="B27" s="14"/>
      <c r="C27" s="19" t="s">
        <v>193</v>
      </c>
      <c r="D27" s="11"/>
      <c r="E27" s="11"/>
      <c r="H27" s="20" t="s">
        <v>192</v>
      </c>
      <c r="I27" s="14"/>
      <c r="J27" s="19" t="s">
        <v>193</v>
      </c>
      <c r="K27" s="11"/>
      <c r="L27" s="11"/>
    </row>
    <row r="28" spans="1:12" ht="15.5">
      <c r="A28" s="14" t="s">
        <v>184</v>
      </c>
      <c r="B28" s="14"/>
      <c r="C28" s="17" t="s">
        <v>184</v>
      </c>
      <c r="D28" s="11"/>
      <c r="E28" s="11"/>
      <c r="H28" s="14" t="s">
        <v>184</v>
      </c>
      <c r="I28" s="14"/>
      <c r="J28" s="17" t="s">
        <v>184</v>
      </c>
      <c r="K28" s="11"/>
      <c r="L28" s="11"/>
    </row>
    <row r="29" spans="1:12">
      <c r="A29" s="93" t="s">
        <v>185</v>
      </c>
      <c r="B29" s="14"/>
      <c r="C29" s="91" t="s">
        <v>185</v>
      </c>
      <c r="D29" s="14"/>
      <c r="E29" s="14"/>
      <c r="H29" s="93" t="s">
        <v>185</v>
      </c>
      <c r="I29" s="14"/>
      <c r="J29" s="91" t="s">
        <v>185</v>
      </c>
      <c r="K29" s="14"/>
      <c r="L29" s="14"/>
    </row>
    <row r="30" spans="1:12">
      <c r="A30" s="93" t="s">
        <v>186</v>
      </c>
      <c r="B30" s="14"/>
      <c r="C30" s="91" t="s">
        <v>186</v>
      </c>
      <c r="D30" s="14"/>
      <c r="E30" s="14"/>
      <c r="H30" s="93" t="s">
        <v>186</v>
      </c>
      <c r="I30" s="14"/>
      <c r="J30" s="91" t="s">
        <v>186</v>
      </c>
      <c r="K30" s="14"/>
      <c r="L30" s="14"/>
    </row>
    <row r="31" spans="1:12">
      <c r="A31" s="93" t="s">
        <v>187</v>
      </c>
      <c r="B31" s="14"/>
      <c r="C31" s="91" t="s">
        <v>187</v>
      </c>
      <c r="D31" s="14"/>
      <c r="E31" s="14"/>
      <c r="H31" s="93" t="s">
        <v>187</v>
      </c>
      <c r="I31" s="14"/>
      <c r="J31" s="91" t="s">
        <v>187</v>
      </c>
      <c r="K31" s="14"/>
      <c r="L31" s="14"/>
    </row>
    <row r="32" spans="1:12">
      <c r="A32" s="93" t="s">
        <v>188</v>
      </c>
      <c r="B32" s="14"/>
      <c r="C32" s="91" t="s">
        <v>188</v>
      </c>
      <c r="D32" s="14"/>
      <c r="E32" s="14"/>
      <c r="H32" s="93" t="s">
        <v>188</v>
      </c>
      <c r="I32" s="14"/>
      <c r="J32" s="91" t="s">
        <v>188</v>
      </c>
      <c r="K32" s="14"/>
      <c r="L32" s="14"/>
    </row>
    <row r="33" spans="1:12" ht="15.5">
      <c r="A33" s="14" t="s">
        <v>189</v>
      </c>
      <c r="B33" s="11"/>
      <c r="C33" s="17" t="s">
        <v>189</v>
      </c>
      <c r="D33" s="11"/>
      <c r="E33" s="11"/>
      <c r="H33" s="14"/>
      <c r="I33" s="11"/>
      <c r="J33" s="17"/>
      <c r="K33" s="11"/>
      <c r="L33" s="11"/>
    </row>
    <row r="34" spans="1:12" ht="15.5">
      <c r="A34" s="14" t="s">
        <v>39</v>
      </c>
      <c r="B34" s="11"/>
      <c r="C34" s="17" t="s">
        <v>39</v>
      </c>
      <c r="D34" s="11"/>
      <c r="E34" s="11"/>
      <c r="H34" s="14"/>
      <c r="I34" s="11"/>
      <c r="J34" s="17"/>
      <c r="K34" s="11"/>
      <c r="L34" s="11"/>
    </row>
    <row r="35" spans="1:12" ht="15.5">
      <c r="A35" s="14"/>
      <c r="B35" s="11"/>
      <c r="C35" s="18"/>
      <c r="D35" s="11"/>
      <c r="E35" s="11"/>
      <c r="H35" s="14"/>
      <c r="I35" s="11"/>
      <c r="J35" s="18"/>
      <c r="K35" s="11"/>
      <c r="L35" s="11"/>
    </row>
    <row r="36" spans="1:12" ht="15.5">
      <c r="A36" s="20" t="s">
        <v>194</v>
      </c>
      <c r="B36" s="15"/>
      <c r="C36" s="19" t="s">
        <v>195</v>
      </c>
      <c r="D36" s="15"/>
      <c r="E36" s="11"/>
      <c r="H36" s="20" t="s">
        <v>194</v>
      </c>
      <c r="I36" s="15"/>
      <c r="J36" s="19" t="s">
        <v>195</v>
      </c>
      <c r="K36" s="15"/>
      <c r="L36" s="11"/>
    </row>
    <row r="37" spans="1:12">
      <c r="A37" s="14" t="s">
        <v>184</v>
      </c>
      <c r="B37" s="14"/>
      <c r="C37" s="17" t="s">
        <v>184</v>
      </c>
      <c r="D37" s="14"/>
      <c r="E37" s="14"/>
      <c r="H37" s="14" t="s">
        <v>184</v>
      </c>
      <c r="I37" s="14"/>
      <c r="J37" s="17" t="s">
        <v>184</v>
      </c>
      <c r="K37" s="14"/>
      <c r="L37" s="14"/>
    </row>
    <row r="38" spans="1:12">
      <c r="A38" s="93" t="s">
        <v>185</v>
      </c>
      <c r="B38" s="14"/>
      <c r="C38" s="91" t="s">
        <v>185</v>
      </c>
      <c r="D38" s="14"/>
      <c r="E38" s="14"/>
      <c r="H38" s="93" t="s">
        <v>185</v>
      </c>
      <c r="I38" s="14"/>
      <c r="J38" s="91" t="s">
        <v>185</v>
      </c>
      <c r="K38" s="14"/>
      <c r="L38" s="14"/>
    </row>
    <row r="39" spans="1:12">
      <c r="A39" s="93" t="s">
        <v>186</v>
      </c>
      <c r="B39" s="14"/>
      <c r="C39" s="91" t="s">
        <v>186</v>
      </c>
      <c r="D39" s="14"/>
      <c r="E39" s="14"/>
      <c r="H39" s="93" t="s">
        <v>186</v>
      </c>
      <c r="I39" s="14"/>
      <c r="J39" s="91" t="s">
        <v>186</v>
      </c>
      <c r="K39" s="14"/>
      <c r="L39" s="14"/>
    </row>
    <row r="40" spans="1:12">
      <c r="A40" s="93" t="s">
        <v>187</v>
      </c>
      <c r="B40" s="14"/>
      <c r="C40" s="91" t="s">
        <v>187</v>
      </c>
      <c r="D40" s="14"/>
      <c r="E40" s="14"/>
      <c r="H40" s="93" t="s">
        <v>187</v>
      </c>
      <c r="I40" s="14"/>
      <c r="J40" s="91" t="s">
        <v>187</v>
      </c>
      <c r="K40" s="14"/>
      <c r="L40" s="14"/>
    </row>
    <row r="41" spans="1:12">
      <c r="A41" s="93" t="s">
        <v>188</v>
      </c>
      <c r="B41" s="14"/>
      <c r="C41" s="91" t="s">
        <v>188</v>
      </c>
      <c r="D41" s="14"/>
      <c r="E41" s="14"/>
      <c r="H41" s="93" t="s">
        <v>188</v>
      </c>
      <c r="I41" s="14"/>
      <c r="J41" s="91" t="s">
        <v>188</v>
      </c>
      <c r="K41" s="14"/>
      <c r="L41" s="14"/>
    </row>
    <row r="42" spans="1:12">
      <c r="A42" s="14" t="s">
        <v>189</v>
      </c>
      <c r="B42" s="14"/>
      <c r="C42" s="17" t="s">
        <v>189</v>
      </c>
      <c r="D42" s="14"/>
      <c r="E42" s="14"/>
      <c r="H42" s="14"/>
      <c r="I42" s="14"/>
      <c r="J42" s="17"/>
      <c r="K42" s="14"/>
      <c r="L42" s="14"/>
    </row>
    <row r="43" spans="1:12">
      <c r="A43" s="14" t="s">
        <v>39</v>
      </c>
      <c r="B43" s="14"/>
      <c r="C43" s="17" t="s">
        <v>39</v>
      </c>
      <c r="D43" s="14"/>
      <c r="E43" s="14"/>
      <c r="H43" s="14"/>
      <c r="I43" s="14"/>
      <c r="J43" s="17"/>
      <c r="K43" s="14"/>
      <c r="L43" s="14"/>
    </row>
    <row r="44" spans="1:12" ht="15.5">
      <c r="B44" s="11"/>
      <c r="C44" s="18"/>
      <c r="I44" s="11"/>
      <c r="J44" s="18"/>
    </row>
    <row r="45" spans="1:12" ht="15.5">
      <c r="A45" s="20" t="s">
        <v>196</v>
      </c>
      <c r="B45" s="15"/>
      <c r="C45" s="19" t="s">
        <v>197</v>
      </c>
      <c r="D45" s="15"/>
      <c r="E45" s="11"/>
      <c r="H45" s="20" t="s">
        <v>196</v>
      </c>
      <c r="I45" s="15"/>
      <c r="J45" s="19" t="s">
        <v>197</v>
      </c>
      <c r="K45" s="15"/>
      <c r="L45" s="11"/>
    </row>
    <row r="46" spans="1:12">
      <c r="A46" s="14" t="s">
        <v>184</v>
      </c>
      <c r="B46" s="14"/>
      <c r="C46" s="17" t="s">
        <v>184</v>
      </c>
      <c r="D46" s="14"/>
      <c r="E46" s="14"/>
      <c r="H46" s="14" t="s">
        <v>184</v>
      </c>
      <c r="I46" s="14"/>
      <c r="J46" s="17" t="s">
        <v>184</v>
      </c>
      <c r="K46" s="14"/>
      <c r="L46" s="14"/>
    </row>
    <row r="47" spans="1:12">
      <c r="A47" s="93" t="s">
        <v>185</v>
      </c>
      <c r="B47" s="14"/>
      <c r="C47" s="91" t="s">
        <v>185</v>
      </c>
      <c r="D47" s="14"/>
      <c r="E47" s="14"/>
      <c r="H47" s="93" t="s">
        <v>185</v>
      </c>
      <c r="I47" s="14"/>
      <c r="J47" s="91" t="s">
        <v>185</v>
      </c>
      <c r="K47" s="14"/>
      <c r="L47" s="14"/>
    </row>
    <row r="48" spans="1:12">
      <c r="A48" s="93" t="s">
        <v>186</v>
      </c>
      <c r="B48" s="14"/>
      <c r="C48" s="91" t="s">
        <v>186</v>
      </c>
      <c r="D48" s="14"/>
      <c r="E48" s="14"/>
      <c r="H48" s="93" t="s">
        <v>186</v>
      </c>
      <c r="I48" s="14"/>
      <c r="J48" s="91" t="s">
        <v>186</v>
      </c>
      <c r="K48" s="14"/>
      <c r="L48" s="14"/>
    </row>
    <row r="49" spans="1:12">
      <c r="A49" s="93" t="s">
        <v>187</v>
      </c>
      <c r="B49" s="14"/>
      <c r="C49" s="91" t="s">
        <v>187</v>
      </c>
      <c r="D49" s="14"/>
      <c r="E49" s="14"/>
      <c r="H49" s="93" t="s">
        <v>187</v>
      </c>
      <c r="I49" s="14"/>
      <c r="J49" s="91" t="s">
        <v>187</v>
      </c>
      <c r="K49" s="14"/>
      <c r="L49" s="14"/>
    </row>
    <row r="50" spans="1:12">
      <c r="A50" s="93" t="s">
        <v>188</v>
      </c>
      <c r="B50" s="14"/>
      <c r="C50" s="91" t="s">
        <v>188</v>
      </c>
      <c r="D50" s="14"/>
      <c r="E50" s="14"/>
      <c r="H50" s="93" t="s">
        <v>188</v>
      </c>
      <c r="I50" s="14"/>
      <c r="J50" s="91" t="s">
        <v>188</v>
      </c>
      <c r="K50" s="14"/>
      <c r="L50" s="14"/>
    </row>
    <row r="51" spans="1:12">
      <c r="A51" s="14" t="s">
        <v>189</v>
      </c>
      <c r="B51" s="14"/>
      <c r="C51" s="17" t="s">
        <v>189</v>
      </c>
      <c r="D51" s="14"/>
      <c r="E51" s="14"/>
      <c r="H51" s="14"/>
      <c r="I51" s="14"/>
      <c r="J51" s="17"/>
      <c r="K51" s="14"/>
      <c r="L51" s="14"/>
    </row>
    <row r="52" spans="1:12">
      <c r="A52" s="14" t="s">
        <v>39</v>
      </c>
      <c r="B52" s="14"/>
      <c r="C52" s="17" t="s">
        <v>39</v>
      </c>
      <c r="D52" s="14"/>
      <c r="E52" s="14"/>
      <c r="H52" s="14"/>
      <c r="I52" s="14"/>
      <c r="J52" s="17"/>
      <c r="K52" s="14"/>
      <c r="L52" s="14"/>
    </row>
    <row r="53" spans="1:12" ht="15.5">
      <c r="A53" s="11"/>
      <c r="B53" s="11"/>
      <c r="C53" s="18"/>
      <c r="D53" s="11"/>
      <c r="E53" s="11"/>
      <c r="H53" s="11"/>
      <c r="I53" s="11"/>
      <c r="J53" s="18"/>
      <c r="K53" s="11"/>
      <c r="L53" s="11"/>
    </row>
    <row r="54" spans="1:12" ht="15.5">
      <c r="A54" s="20" t="s">
        <v>198</v>
      </c>
      <c r="B54" s="15"/>
      <c r="C54" s="19" t="s">
        <v>199</v>
      </c>
      <c r="D54" s="15"/>
      <c r="E54" s="11"/>
      <c r="H54" s="20" t="s">
        <v>198</v>
      </c>
      <c r="I54" s="15"/>
      <c r="J54" s="19" t="s">
        <v>199</v>
      </c>
      <c r="K54" s="15"/>
      <c r="L54" s="11"/>
    </row>
    <row r="55" spans="1:12">
      <c r="A55" s="14" t="s">
        <v>184</v>
      </c>
      <c r="B55" s="14"/>
      <c r="C55" s="17" t="s">
        <v>184</v>
      </c>
      <c r="D55" s="14"/>
      <c r="E55" s="14"/>
      <c r="H55" s="14" t="s">
        <v>184</v>
      </c>
      <c r="I55" s="14"/>
      <c r="J55" s="17" t="s">
        <v>184</v>
      </c>
      <c r="K55" s="14"/>
      <c r="L55" s="14"/>
    </row>
    <row r="56" spans="1:12">
      <c r="A56" s="93" t="s">
        <v>185</v>
      </c>
      <c r="B56" s="14"/>
      <c r="C56" s="91" t="s">
        <v>185</v>
      </c>
      <c r="D56" s="14"/>
      <c r="E56" s="14"/>
      <c r="H56" s="93" t="s">
        <v>185</v>
      </c>
      <c r="I56" s="14"/>
      <c r="J56" s="91" t="s">
        <v>185</v>
      </c>
      <c r="K56" s="14"/>
      <c r="L56" s="14"/>
    </row>
    <row r="57" spans="1:12">
      <c r="A57" s="93" t="s">
        <v>186</v>
      </c>
      <c r="B57" s="14"/>
      <c r="C57" s="91" t="s">
        <v>186</v>
      </c>
      <c r="D57" s="14"/>
      <c r="E57" s="14"/>
      <c r="H57" s="93" t="s">
        <v>186</v>
      </c>
      <c r="I57" s="14"/>
      <c r="J57" s="91" t="s">
        <v>186</v>
      </c>
      <c r="K57" s="14"/>
      <c r="L57" s="14"/>
    </row>
    <row r="58" spans="1:12">
      <c r="A58" s="93" t="s">
        <v>187</v>
      </c>
      <c r="B58" s="14"/>
      <c r="C58" s="91" t="s">
        <v>187</v>
      </c>
      <c r="D58" s="14"/>
      <c r="E58" s="14"/>
      <c r="H58" s="93" t="s">
        <v>187</v>
      </c>
      <c r="I58" s="14"/>
      <c r="J58" s="91" t="s">
        <v>187</v>
      </c>
      <c r="K58" s="14"/>
      <c r="L58" s="14"/>
    </row>
    <row r="59" spans="1:12">
      <c r="A59" s="93" t="s">
        <v>188</v>
      </c>
      <c r="B59" s="14"/>
      <c r="C59" s="91" t="s">
        <v>188</v>
      </c>
      <c r="D59" s="14"/>
      <c r="E59" s="14"/>
      <c r="H59" s="93" t="s">
        <v>188</v>
      </c>
      <c r="I59" s="14"/>
      <c r="J59" s="91" t="s">
        <v>188</v>
      </c>
      <c r="K59" s="14"/>
      <c r="L59" s="14"/>
    </row>
    <row r="60" spans="1:12">
      <c r="A60" s="14" t="s">
        <v>189</v>
      </c>
      <c r="B60" s="14"/>
      <c r="C60" s="17" t="s">
        <v>189</v>
      </c>
      <c r="D60" s="14"/>
      <c r="E60" s="14"/>
      <c r="H60" s="14"/>
      <c r="I60" s="14"/>
      <c r="J60" s="17"/>
      <c r="K60" s="14"/>
      <c r="L60" s="14"/>
    </row>
    <row r="61" spans="1:12">
      <c r="A61" s="14" t="s">
        <v>39</v>
      </c>
      <c r="B61" s="14"/>
      <c r="C61" s="17" t="s">
        <v>39</v>
      </c>
      <c r="D61" s="14"/>
      <c r="E61" s="14"/>
      <c r="H61" s="14"/>
      <c r="I61" s="14"/>
      <c r="J61" s="17"/>
      <c r="K61" s="14"/>
      <c r="L61" s="14"/>
    </row>
    <row r="62" spans="1:12" ht="16" thickBot="1">
      <c r="A62" s="12"/>
      <c r="B62" s="12"/>
      <c r="C62" s="16"/>
      <c r="D62" s="12"/>
      <c r="E62" s="12"/>
      <c r="H62" s="12"/>
      <c r="I62" s="12"/>
      <c r="J62" s="16"/>
      <c r="K62" s="12"/>
      <c r="L62" s="12"/>
    </row>
    <row r="63" spans="1:12" ht="15.5">
      <c r="A63" s="11"/>
      <c r="B63" s="11"/>
      <c r="C63" s="18"/>
      <c r="D63" s="11"/>
      <c r="E63" s="11"/>
      <c r="H63" s="11"/>
      <c r="I63" s="11"/>
      <c r="J63" s="18"/>
      <c r="K63" s="11"/>
      <c r="L63" s="11"/>
    </row>
    <row r="64" spans="1:12" ht="15.5">
      <c r="A64" s="20" t="s">
        <v>200</v>
      </c>
      <c r="B64" s="15"/>
      <c r="C64" s="19" t="s">
        <v>201</v>
      </c>
      <c r="D64" s="15"/>
      <c r="E64" s="11"/>
      <c r="H64" s="20" t="s">
        <v>200</v>
      </c>
      <c r="I64" s="15"/>
      <c r="J64" s="19" t="s">
        <v>201</v>
      </c>
      <c r="K64" s="15"/>
      <c r="L64" s="11"/>
    </row>
    <row r="65" spans="1:12" ht="15.5">
      <c r="A65" s="14" t="s">
        <v>184</v>
      </c>
      <c r="B65" s="15"/>
      <c r="C65" s="17" t="s">
        <v>184</v>
      </c>
      <c r="D65" s="15"/>
      <c r="E65" s="11"/>
      <c r="H65" s="14" t="s">
        <v>184</v>
      </c>
      <c r="I65" s="15"/>
      <c r="J65" s="17" t="s">
        <v>184</v>
      </c>
      <c r="K65" s="15"/>
      <c r="L65" s="11"/>
    </row>
    <row r="66" spans="1:12">
      <c r="A66" s="93" t="s">
        <v>185</v>
      </c>
      <c r="B66" s="14"/>
      <c r="C66" s="91" t="s">
        <v>185</v>
      </c>
      <c r="D66" s="14"/>
      <c r="E66" s="14"/>
      <c r="H66" s="93" t="s">
        <v>185</v>
      </c>
      <c r="I66" s="14"/>
      <c r="J66" s="91" t="s">
        <v>185</v>
      </c>
      <c r="K66" s="14"/>
      <c r="L66" s="14"/>
    </row>
    <row r="67" spans="1:12">
      <c r="A67" s="93" t="s">
        <v>186</v>
      </c>
      <c r="B67" s="14"/>
      <c r="C67" s="91" t="s">
        <v>186</v>
      </c>
      <c r="D67" s="14"/>
      <c r="E67" s="14"/>
      <c r="H67" s="93" t="s">
        <v>186</v>
      </c>
      <c r="I67" s="14"/>
      <c r="J67" s="91" t="s">
        <v>186</v>
      </c>
      <c r="K67" s="14"/>
      <c r="L67" s="14"/>
    </row>
    <row r="68" spans="1:12">
      <c r="A68" s="93" t="s">
        <v>187</v>
      </c>
      <c r="B68" s="14"/>
      <c r="C68" s="91" t="s">
        <v>187</v>
      </c>
      <c r="D68" s="14"/>
      <c r="E68" s="14"/>
      <c r="H68" s="93" t="s">
        <v>187</v>
      </c>
      <c r="I68" s="14"/>
      <c r="J68" s="91" t="s">
        <v>187</v>
      </c>
      <c r="K68" s="14"/>
      <c r="L68" s="14"/>
    </row>
    <row r="69" spans="1:12">
      <c r="A69" s="93" t="s">
        <v>188</v>
      </c>
      <c r="B69" s="14"/>
      <c r="C69" s="91" t="s">
        <v>188</v>
      </c>
      <c r="D69" s="14"/>
      <c r="E69" s="14"/>
      <c r="H69" s="93" t="s">
        <v>188</v>
      </c>
      <c r="I69" s="14"/>
      <c r="J69" s="91" t="s">
        <v>188</v>
      </c>
      <c r="K69" s="14"/>
      <c r="L69" s="14"/>
    </row>
    <row r="70" spans="1:12" ht="15.5">
      <c r="A70" s="14" t="s">
        <v>189</v>
      </c>
      <c r="B70" s="15"/>
      <c r="C70" s="17" t="s">
        <v>189</v>
      </c>
      <c r="D70" s="15"/>
      <c r="E70" s="11"/>
      <c r="H70" s="14"/>
      <c r="I70" s="15"/>
      <c r="J70" s="17"/>
      <c r="K70" s="15"/>
      <c r="L70" s="11"/>
    </row>
    <row r="71" spans="1:12" ht="15.5">
      <c r="A71" s="14" t="s">
        <v>39</v>
      </c>
      <c r="B71" s="15"/>
      <c r="C71" s="17" t="s">
        <v>39</v>
      </c>
      <c r="D71" s="15"/>
      <c r="E71" s="11"/>
      <c r="H71" s="14"/>
      <c r="I71" s="15"/>
      <c r="J71" s="17"/>
      <c r="K71" s="15"/>
      <c r="L71" s="11"/>
    </row>
    <row r="72" spans="1:12" ht="15.5">
      <c r="A72" s="14"/>
      <c r="B72" s="15"/>
      <c r="C72" s="17"/>
      <c r="D72" s="15"/>
      <c r="E72" s="11"/>
      <c r="H72" s="14"/>
      <c r="I72" s="15"/>
      <c r="J72" s="17"/>
      <c r="K72" s="15"/>
      <c r="L72" s="11"/>
    </row>
    <row r="73" spans="1:12" ht="15.5">
      <c r="A73" s="20" t="s">
        <v>202</v>
      </c>
      <c r="B73" s="11"/>
      <c r="C73" s="18"/>
      <c r="D73" s="11"/>
      <c r="E73" s="11"/>
      <c r="H73" s="20" t="s">
        <v>202</v>
      </c>
      <c r="I73" s="11"/>
      <c r="J73" s="18"/>
      <c r="K73" s="11"/>
      <c r="L73" s="11"/>
    </row>
    <row r="74" spans="1:12" ht="15.5">
      <c r="A74" s="14" t="s">
        <v>184</v>
      </c>
      <c r="B74" s="15"/>
      <c r="C74" s="17"/>
      <c r="D74" s="11"/>
      <c r="E74" s="11"/>
      <c r="H74" s="14" t="s">
        <v>184</v>
      </c>
      <c r="I74" s="15"/>
      <c r="J74" s="17"/>
      <c r="K74" s="11"/>
      <c r="L74" s="11"/>
    </row>
    <row r="75" spans="1:12">
      <c r="A75" s="93" t="s">
        <v>185</v>
      </c>
      <c r="B75" s="14"/>
      <c r="C75" s="91" t="s">
        <v>185</v>
      </c>
      <c r="D75" s="14"/>
      <c r="E75" s="14"/>
      <c r="H75" s="93" t="s">
        <v>185</v>
      </c>
      <c r="I75" s="14"/>
      <c r="J75" s="91" t="s">
        <v>185</v>
      </c>
      <c r="K75" s="14"/>
      <c r="L75" s="14"/>
    </row>
    <row r="76" spans="1:12">
      <c r="A76" s="93" t="s">
        <v>186</v>
      </c>
      <c r="B76" s="14"/>
      <c r="C76" s="91" t="s">
        <v>186</v>
      </c>
      <c r="D76" s="14"/>
      <c r="E76" s="14"/>
      <c r="H76" s="93" t="s">
        <v>186</v>
      </c>
      <c r="I76" s="14"/>
      <c r="J76" s="91" t="s">
        <v>186</v>
      </c>
      <c r="K76" s="14"/>
      <c r="L76" s="14"/>
    </row>
    <row r="77" spans="1:12">
      <c r="A77" s="93" t="s">
        <v>187</v>
      </c>
      <c r="B77" s="14"/>
      <c r="C77" s="91" t="s">
        <v>187</v>
      </c>
      <c r="D77" s="14"/>
      <c r="E77" s="14"/>
      <c r="H77" s="93" t="s">
        <v>187</v>
      </c>
      <c r="I77" s="14"/>
      <c r="J77" s="91" t="s">
        <v>187</v>
      </c>
      <c r="K77" s="14"/>
      <c r="L77" s="14"/>
    </row>
    <row r="78" spans="1:12">
      <c r="A78" s="93" t="s">
        <v>188</v>
      </c>
      <c r="B78" s="14"/>
      <c r="C78" s="91" t="s">
        <v>188</v>
      </c>
      <c r="D78" s="14"/>
      <c r="E78" s="14"/>
      <c r="H78" s="93" t="s">
        <v>188</v>
      </c>
      <c r="I78" s="14"/>
      <c r="J78" s="91" t="s">
        <v>188</v>
      </c>
      <c r="K78" s="14"/>
      <c r="L78" s="14"/>
    </row>
    <row r="79" spans="1:12" ht="15.5">
      <c r="A79" s="14" t="s">
        <v>189</v>
      </c>
      <c r="B79" s="15"/>
      <c r="C79" s="17"/>
      <c r="D79" s="11"/>
      <c r="E79" s="11"/>
      <c r="H79" s="14"/>
      <c r="I79" s="15"/>
      <c r="J79" s="17"/>
      <c r="K79" s="11"/>
      <c r="L79" s="11"/>
    </row>
    <row r="80" spans="1:12" ht="15.5">
      <c r="A80" s="14" t="s">
        <v>39</v>
      </c>
      <c r="B80" s="15"/>
      <c r="C80" s="17"/>
      <c r="D80" s="11"/>
      <c r="E80" s="11"/>
      <c r="H80" s="14"/>
      <c r="I80" s="15"/>
      <c r="J80" s="17"/>
      <c r="K80" s="11"/>
      <c r="L80" s="11"/>
    </row>
    <row r="83" spans="1:5" ht="15.5">
      <c r="A83" s="102" t="s">
        <v>203</v>
      </c>
      <c r="B83" s="102"/>
    </row>
    <row r="86" spans="1:5" ht="15.5">
      <c r="A86" s="100" t="s">
        <v>180</v>
      </c>
      <c r="B86" s="100"/>
      <c r="C86" s="101" t="s">
        <v>181</v>
      </c>
      <c r="D86" s="100"/>
      <c r="E86" s="100"/>
    </row>
    <row r="87" spans="1:5" ht="16" thickBot="1">
      <c r="A87" s="12"/>
      <c r="B87" s="12"/>
      <c r="C87" s="16"/>
      <c r="D87" s="12"/>
      <c r="E87" s="12"/>
    </row>
    <row r="88" spans="1:5" ht="15.5">
      <c r="A88" s="20" t="s">
        <v>191</v>
      </c>
      <c r="B88" s="13"/>
      <c r="C88" s="19" t="s">
        <v>204</v>
      </c>
      <c r="D88" s="13"/>
      <c r="E88" s="13"/>
    </row>
    <row r="89" spans="1:5">
      <c r="A89" s="14"/>
      <c r="B89" s="14"/>
      <c r="C89" s="17"/>
      <c r="D89" s="14"/>
      <c r="E89" s="14"/>
    </row>
    <row r="90" spans="1:5" ht="15.5">
      <c r="A90" s="20" t="s">
        <v>205</v>
      </c>
      <c r="B90" s="14"/>
      <c r="C90" s="17"/>
      <c r="D90" s="14"/>
      <c r="E90" s="14"/>
    </row>
    <row r="91" spans="1:5" ht="16" thickBot="1">
      <c r="A91" s="12"/>
      <c r="B91" s="12"/>
      <c r="C91" s="16"/>
      <c r="D91" s="12"/>
      <c r="E91" s="12"/>
    </row>
    <row r="92" spans="1:5" ht="15.5">
      <c r="A92" s="20" t="s">
        <v>200</v>
      </c>
      <c r="B92" s="13"/>
      <c r="C92" s="19" t="s">
        <v>201</v>
      </c>
      <c r="D92" s="13"/>
      <c r="E92" s="13"/>
    </row>
    <row r="95" spans="1:5" ht="15.5">
      <c r="A95" s="102" t="s">
        <v>206</v>
      </c>
      <c r="B95" s="102"/>
    </row>
    <row r="98" spans="1:5" ht="15.5">
      <c r="A98" s="100" t="s">
        <v>180</v>
      </c>
      <c r="B98" s="100"/>
      <c r="C98" s="101" t="s">
        <v>181</v>
      </c>
      <c r="D98" s="100"/>
      <c r="E98" s="100"/>
    </row>
    <row r="99" spans="1:5" ht="16" thickBot="1">
      <c r="A99" s="12"/>
      <c r="B99" s="12"/>
      <c r="C99" s="16"/>
      <c r="D99" s="12"/>
      <c r="E99" s="12"/>
    </row>
    <row r="100" spans="1:5" ht="15.5">
      <c r="A100" s="20" t="s">
        <v>207</v>
      </c>
      <c r="B100" s="13"/>
      <c r="C100" s="19" t="s">
        <v>208</v>
      </c>
      <c r="D100" s="13"/>
      <c r="E100" s="13"/>
    </row>
    <row r="101" spans="1:5">
      <c r="A101" s="14"/>
      <c r="B101" s="14"/>
      <c r="C101" s="17"/>
      <c r="D101" s="14"/>
      <c r="E101" s="14"/>
    </row>
    <row r="102" spans="1:5" ht="15.5">
      <c r="A102" s="20" t="s">
        <v>209</v>
      </c>
      <c r="B102" s="14"/>
      <c r="C102" s="19" t="s">
        <v>210</v>
      </c>
      <c r="D102" s="14"/>
      <c r="E102" s="14"/>
    </row>
    <row r="103" spans="1:5" ht="15.5">
      <c r="A103" s="20"/>
      <c r="B103" s="14"/>
      <c r="C103" s="19"/>
      <c r="D103" s="14"/>
      <c r="E103" s="14"/>
    </row>
    <row r="104" spans="1:5" ht="15.5">
      <c r="A104" s="20" t="s">
        <v>211</v>
      </c>
      <c r="B104" s="11"/>
      <c r="C104" s="19" t="s">
        <v>212</v>
      </c>
    </row>
    <row r="105" spans="1:5" ht="16" thickBot="1">
      <c r="A105" s="12"/>
      <c r="B105" s="12"/>
      <c r="C105" s="16"/>
      <c r="D105" s="12"/>
      <c r="E105" s="12"/>
    </row>
    <row r="106" spans="1:5" ht="15.5">
      <c r="A106" s="20" t="s">
        <v>200</v>
      </c>
      <c r="B106" s="13"/>
      <c r="C106" s="19" t="s">
        <v>201</v>
      </c>
      <c r="D106" s="13"/>
      <c r="E106" s="13"/>
    </row>
    <row r="109" spans="1:5" ht="15.5">
      <c r="A109" s="102" t="s">
        <v>213</v>
      </c>
      <c r="B109" s="102"/>
    </row>
    <row r="112" spans="1:5" ht="15.5">
      <c r="A112" s="100" t="s">
        <v>180</v>
      </c>
      <c r="B112" s="100"/>
      <c r="C112" s="101" t="s">
        <v>181</v>
      </c>
      <c r="D112" s="100"/>
      <c r="E112" s="100"/>
    </row>
    <row r="113" spans="1:5" ht="16" thickBot="1">
      <c r="A113" s="12"/>
      <c r="B113" s="12"/>
      <c r="C113" s="16"/>
      <c r="D113" s="12"/>
      <c r="E113" s="12"/>
    </row>
    <row r="114" spans="1:5" ht="15.5">
      <c r="A114" s="20" t="s">
        <v>214</v>
      </c>
      <c r="B114" s="13"/>
      <c r="C114" s="19" t="s">
        <v>215</v>
      </c>
      <c r="D114" s="13"/>
      <c r="E114" s="13"/>
    </row>
    <row r="115" spans="1:5">
      <c r="A115" s="14"/>
      <c r="B115" s="14"/>
      <c r="C115" s="17"/>
      <c r="D115" s="14"/>
      <c r="E115" s="14"/>
    </row>
    <row r="116" spans="1:5" ht="15.5">
      <c r="A116" s="20" t="s">
        <v>212</v>
      </c>
      <c r="B116" s="14"/>
      <c r="C116" s="20" t="s">
        <v>211</v>
      </c>
      <c r="D116" s="14"/>
      <c r="E116" s="14"/>
    </row>
    <row r="117" spans="1:5" ht="16" thickBot="1">
      <c r="A117" s="12"/>
      <c r="B117" s="12"/>
      <c r="C117" s="16"/>
      <c r="D117" s="12"/>
      <c r="E117" s="12"/>
    </row>
    <row r="118" spans="1:5" ht="15.5">
      <c r="A118" s="20" t="s">
        <v>200</v>
      </c>
      <c r="B118" s="13"/>
      <c r="C118" s="19" t="s">
        <v>201</v>
      </c>
      <c r="D118" s="13"/>
      <c r="E118" s="13"/>
    </row>
    <row r="120" spans="1:5" ht="15.5">
      <c r="A120" s="20"/>
      <c r="B120" s="11"/>
    </row>
  </sheetData>
  <sheetProtection formatCells="0" formatRows="0"/>
  <mergeCells count="15">
    <mergeCell ref="A1:E1"/>
    <mergeCell ref="A7:B7"/>
    <mergeCell ref="C7:E7"/>
    <mergeCell ref="A4:B4"/>
    <mergeCell ref="A109:B109"/>
    <mergeCell ref="H7:I7"/>
    <mergeCell ref="J7:L7"/>
    <mergeCell ref="A112:B112"/>
    <mergeCell ref="C112:E112"/>
    <mergeCell ref="A83:B83"/>
    <mergeCell ref="A86:B86"/>
    <mergeCell ref="C86:E86"/>
    <mergeCell ref="A95:B95"/>
    <mergeCell ref="A98:B98"/>
    <mergeCell ref="C98:E9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7">
    <tabColor rgb="FF2F4077"/>
  </sheetPr>
  <dimension ref="A1:AD102"/>
  <sheetViews>
    <sheetView showGridLines="0" workbookViewId="0">
      <selection activeCell="L5" sqref="L5"/>
    </sheetView>
  </sheetViews>
  <sheetFormatPr baseColWidth="10" defaultColWidth="9.1796875" defaultRowHeight="14"/>
  <cols>
    <col min="1" max="1" width="9.1796875" style="27"/>
    <col min="2" max="28" width="13.54296875" style="27" customWidth="1"/>
    <col min="29" max="16384" width="9.1796875" style="27"/>
  </cols>
  <sheetData>
    <row r="1" spans="1:30" s="1" customFormat="1" ht="70.5" customHeight="1">
      <c r="A1" s="98" t="s">
        <v>176</v>
      </c>
      <c r="B1" s="99"/>
      <c r="C1" s="99"/>
      <c r="D1" s="99"/>
      <c r="E1" s="99"/>
      <c r="F1" s="99"/>
      <c r="G1" s="99"/>
      <c r="H1" s="99"/>
      <c r="I1" s="99"/>
      <c r="J1" s="99"/>
      <c r="K1" s="99"/>
      <c r="L1" s="99"/>
      <c r="M1" s="26"/>
      <c r="N1" s="26"/>
      <c r="O1" s="26"/>
      <c r="P1" s="26"/>
      <c r="Q1" s="26"/>
      <c r="R1" s="26"/>
      <c r="S1" s="26"/>
      <c r="T1" s="26"/>
      <c r="U1" s="26"/>
      <c r="V1" s="26"/>
      <c r="W1" s="26"/>
      <c r="X1" s="26"/>
      <c r="Y1" s="26"/>
      <c r="Z1" s="26"/>
      <c r="AA1" s="26"/>
      <c r="AB1" s="26"/>
      <c r="AC1" s="26"/>
      <c r="AD1" s="26"/>
    </row>
    <row r="4" spans="1:30">
      <c r="B4" s="52" t="s">
        <v>216</v>
      </c>
    </row>
    <row r="6" spans="1:30">
      <c r="B6" s="28" t="s">
        <v>217</v>
      </c>
    </row>
    <row r="8" spans="1:30">
      <c r="B8" s="103" t="s">
        <v>218</v>
      </c>
      <c r="C8" s="105" t="s">
        <v>219</v>
      </c>
      <c r="D8" s="105"/>
      <c r="E8" s="105"/>
      <c r="F8" s="105"/>
      <c r="G8" s="105"/>
      <c r="H8" s="105"/>
      <c r="I8" s="105"/>
      <c r="J8" s="105"/>
      <c r="K8" s="105"/>
      <c r="L8" s="105"/>
      <c r="M8" s="105"/>
      <c r="N8" s="105"/>
      <c r="O8" s="106"/>
      <c r="P8" s="107" t="s">
        <v>220</v>
      </c>
      <c r="Q8" s="107"/>
      <c r="R8" s="107"/>
      <c r="S8" s="107"/>
      <c r="T8" s="107"/>
      <c r="U8" s="107"/>
      <c r="V8" s="107"/>
      <c r="W8" s="107"/>
      <c r="X8" s="107"/>
      <c r="Y8" s="107"/>
      <c r="Z8" s="108"/>
    </row>
    <row r="9" spans="1:30" ht="57.5">
      <c r="B9" s="104"/>
      <c r="C9" s="29" t="s">
        <v>221</v>
      </c>
      <c r="D9" s="29" t="s">
        <v>222</v>
      </c>
      <c r="E9" s="29" t="s">
        <v>223</v>
      </c>
      <c r="F9" s="29" t="s">
        <v>224</v>
      </c>
      <c r="G9" s="29" t="s">
        <v>225</v>
      </c>
      <c r="H9" s="29" t="s">
        <v>226</v>
      </c>
      <c r="I9" s="29" t="s">
        <v>227</v>
      </c>
      <c r="J9" s="29" t="s">
        <v>228</v>
      </c>
      <c r="K9" s="29" t="s">
        <v>229</v>
      </c>
      <c r="L9" s="29" t="s">
        <v>230</v>
      </c>
      <c r="M9" s="29" t="s">
        <v>190</v>
      </c>
      <c r="N9" s="29" t="s">
        <v>192</v>
      </c>
      <c r="O9" s="29" t="s">
        <v>231</v>
      </c>
      <c r="P9" s="43" t="s">
        <v>232</v>
      </c>
      <c r="Q9" s="43" t="s">
        <v>233</v>
      </c>
      <c r="R9" s="43" t="s">
        <v>234</v>
      </c>
      <c r="S9" s="43" t="s">
        <v>235</v>
      </c>
      <c r="T9" s="43" t="s">
        <v>236</v>
      </c>
      <c r="U9" s="43" t="s">
        <v>237</v>
      </c>
      <c r="V9" s="30" t="s">
        <v>238</v>
      </c>
      <c r="W9" s="30" t="s">
        <v>239</v>
      </c>
      <c r="X9" s="30" t="s">
        <v>240</v>
      </c>
      <c r="Y9" s="30" t="s">
        <v>241</v>
      </c>
      <c r="Z9" s="43" t="s">
        <v>242</v>
      </c>
      <c r="AA9" s="31" t="s">
        <v>243</v>
      </c>
      <c r="AB9" s="32" t="s">
        <v>202</v>
      </c>
    </row>
    <row r="10" spans="1:30">
      <c r="B10" s="33">
        <v>2026</v>
      </c>
      <c r="C10" s="34"/>
      <c r="D10" s="34"/>
      <c r="E10" s="34"/>
      <c r="F10" s="34"/>
      <c r="G10" s="34"/>
      <c r="H10" s="34"/>
      <c r="I10" s="34">
        <f t="shared" ref="I10:I15" si="0">SUM(C10:H10)</f>
        <v>0</v>
      </c>
      <c r="J10" s="34"/>
      <c r="K10" s="34"/>
      <c r="L10" s="34">
        <f t="shared" ref="L10:L15" si="1">I10-J10-K10</f>
        <v>0</v>
      </c>
      <c r="M10" s="34"/>
      <c r="N10" s="34"/>
      <c r="O10" s="34">
        <f t="shared" ref="O10:O15" si="2">L10-M10-N10</f>
        <v>0</v>
      </c>
      <c r="P10" s="34"/>
      <c r="Q10" s="34"/>
      <c r="R10" s="34"/>
      <c r="S10" s="34"/>
      <c r="T10" s="34"/>
      <c r="U10" s="34"/>
      <c r="V10" s="34">
        <f t="shared" ref="V10:V15" si="3">SUM(P10:U10)</f>
        <v>0</v>
      </c>
      <c r="W10" s="46"/>
      <c r="X10" s="46"/>
      <c r="Y10" s="46"/>
      <c r="Z10" s="46">
        <f>SUM(V10:Y10)</f>
        <v>0</v>
      </c>
      <c r="AA10" s="34">
        <f t="shared" ref="AA10:AA16" si="4">O10-Z10</f>
        <v>0</v>
      </c>
      <c r="AB10" s="35" t="str">
        <f t="shared" ref="AB10:AB16" si="5">IF(O10=0,"nd",Z10/O10)</f>
        <v>nd</v>
      </c>
    </row>
    <row r="11" spans="1:30">
      <c r="B11" s="33">
        <f t="shared" ref="B11:B85" si="6">B10+1</f>
        <v>2027</v>
      </c>
      <c r="C11" s="36"/>
      <c r="D11" s="34"/>
      <c r="E11" s="34"/>
      <c r="F11" s="34"/>
      <c r="G11" s="34"/>
      <c r="H11" s="34"/>
      <c r="I11" s="34">
        <f t="shared" si="0"/>
        <v>0</v>
      </c>
      <c r="J11" s="34"/>
      <c r="K11" s="34"/>
      <c r="L11" s="34">
        <f t="shared" si="1"/>
        <v>0</v>
      </c>
      <c r="M11" s="34"/>
      <c r="N11" s="34"/>
      <c r="O11" s="34">
        <f t="shared" si="2"/>
        <v>0</v>
      </c>
      <c r="P11" s="36"/>
      <c r="Q11" s="34"/>
      <c r="R11" s="34"/>
      <c r="S11" s="34"/>
      <c r="T11" s="34"/>
      <c r="U11" s="34"/>
      <c r="V11" s="34">
        <f t="shared" si="3"/>
        <v>0</v>
      </c>
      <c r="W11" s="46"/>
      <c r="X11" s="46"/>
      <c r="Y11" s="46"/>
      <c r="Z11" s="46">
        <f t="shared" ref="Z11:Z15" si="7">SUM(V11:Y11)</f>
        <v>0</v>
      </c>
      <c r="AA11" s="34">
        <f t="shared" si="4"/>
        <v>0</v>
      </c>
      <c r="AB11" s="35" t="str">
        <f t="shared" si="5"/>
        <v>nd</v>
      </c>
    </row>
    <row r="12" spans="1:30">
      <c r="B12" s="33">
        <f t="shared" si="6"/>
        <v>2028</v>
      </c>
      <c r="C12" s="36"/>
      <c r="D12" s="36"/>
      <c r="E12" s="34"/>
      <c r="F12" s="34"/>
      <c r="G12" s="34"/>
      <c r="H12" s="34"/>
      <c r="I12" s="34">
        <f t="shared" si="0"/>
        <v>0</v>
      </c>
      <c r="J12" s="34"/>
      <c r="K12" s="34"/>
      <c r="L12" s="34">
        <f t="shared" si="1"/>
        <v>0</v>
      </c>
      <c r="M12" s="34"/>
      <c r="N12" s="34"/>
      <c r="O12" s="34">
        <f t="shared" si="2"/>
        <v>0</v>
      </c>
      <c r="P12" s="36"/>
      <c r="Q12" s="36"/>
      <c r="R12" s="34"/>
      <c r="S12" s="34"/>
      <c r="T12" s="34"/>
      <c r="U12" s="34"/>
      <c r="V12" s="34">
        <f t="shared" si="3"/>
        <v>0</v>
      </c>
      <c r="W12" s="46"/>
      <c r="X12" s="46"/>
      <c r="Y12" s="46"/>
      <c r="Z12" s="46">
        <f t="shared" si="7"/>
        <v>0</v>
      </c>
      <c r="AA12" s="34">
        <f t="shared" si="4"/>
        <v>0</v>
      </c>
      <c r="AB12" s="35" t="str">
        <f t="shared" si="5"/>
        <v>nd</v>
      </c>
    </row>
    <row r="13" spans="1:30">
      <c r="B13" s="33">
        <f t="shared" si="6"/>
        <v>2029</v>
      </c>
      <c r="C13" s="36"/>
      <c r="D13" s="36"/>
      <c r="E13" s="36"/>
      <c r="F13" s="34"/>
      <c r="G13" s="34"/>
      <c r="H13" s="34"/>
      <c r="I13" s="34">
        <f t="shared" si="0"/>
        <v>0</v>
      </c>
      <c r="J13" s="34"/>
      <c r="K13" s="34"/>
      <c r="L13" s="34">
        <f t="shared" si="1"/>
        <v>0</v>
      </c>
      <c r="M13" s="34"/>
      <c r="N13" s="34"/>
      <c r="O13" s="34">
        <f t="shared" si="2"/>
        <v>0</v>
      </c>
      <c r="P13" s="36"/>
      <c r="Q13" s="36"/>
      <c r="R13" s="36"/>
      <c r="S13" s="34"/>
      <c r="T13" s="34"/>
      <c r="U13" s="34"/>
      <c r="V13" s="34">
        <f t="shared" si="3"/>
        <v>0</v>
      </c>
      <c r="W13" s="46"/>
      <c r="X13" s="46"/>
      <c r="Y13" s="46"/>
      <c r="Z13" s="46">
        <f t="shared" si="7"/>
        <v>0</v>
      </c>
      <c r="AA13" s="34">
        <f t="shared" si="4"/>
        <v>0</v>
      </c>
      <c r="AB13" s="35" t="str">
        <f t="shared" si="5"/>
        <v>nd</v>
      </c>
    </row>
    <row r="14" spans="1:30">
      <c r="B14" s="33">
        <f t="shared" si="6"/>
        <v>2030</v>
      </c>
      <c r="C14" s="36"/>
      <c r="D14" s="36"/>
      <c r="E14" s="36"/>
      <c r="F14" s="36"/>
      <c r="G14" s="34"/>
      <c r="H14" s="34"/>
      <c r="I14" s="34">
        <f t="shared" si="0"/>
        <v>0</v>
      </c>
      <c r="J14" s="34"/>
      <c r="K14" s="34"/>
      <c r="L14" s="34">
        <f t="shared" si="1"/>
        <v>0</v>
      </c>
      <c r="M14" s="34"/>
      <c r="N14" s="34"/>
      <c r="O14" s="34">
        <f t="shared" si="2"/>
        <v>0</v>
      </c>
      <c r="P14" s="36"/>
      <c r="Q14" s="36"/>
      <c r="R14" s="36"/>
      <c r="S14" s="36"/>
      <c r="T14" s="34"/>
      <c r="U14" s="34"/>
      <c r="V14" s="34">
        <f t="shared" si="3"/>
        <v>0</v>
      </c>
      <c r="W14" s="46"/>
      <c r="X14" s="46"/>
      <c r="Y14" s="46"/>
      <c r="Z14" s="46">
        <f t="shared" si="7"/>
        <v>0</v>
      </c>
      <c r="AA14" s="34">
        <f t="shared" si="4"/>
        <v>0</v>
      </c>
      <c r="AB14" s="35" t="str">
        <f t="shared" si="5"/>
        <v>nd</v>
      </c>
    </row>
    <row r="15" spans="1:30">
      <c r="B15" s="33">
        <f t="shared" si="6"/>
        <v>2031</v>
      </c>
      <c r="C15" s="36"/>
      <c r="D15" s="36"/>
      <c r="E15" s="36"/>
      <c r="F15" s="36"/>
      <c r="G15" s="36"/>
      <c r="H15" s="34"/>
      <c r="I15" s="34">
        <f t="shared" si="0"/>
        <v>0</v>
      </c>
      <c r="J15" s="34"/>
      <c r="K15" s="34"/>
      <c r="L15" s="34">
        <f t="shared" si="1"/>
        <v>0</v>
      </c>
      <c r="M15" s="34"/>
      <c r="N15" s="34"/>
      <c r="O15" s="34">
        <f t="shared" si="2"/>
        <v>0</v>
      </c>
      <c r="P15" s="36"/>
      <c r="Q15" s="36"/>
      <c r="R15" s="36"/>
      <c r="S15" s="36"/>
      <c r="T15" s="36"/>
      <c r="U15" s="34"/>
      <c r="V15" s="34">
        <f t="shared" si="3"/>
        <v>0</v>
      </c>
      <c r="W15" s="46"/>
      <c r="X15" s="46"/>
      <c r="Y15" s="46"/>
      <c r="Z15" s="46">
        <f t="shared" si="7"/>
        <v>0</v>
      </c>
      <c r="AA15" s="34">
        <f t="shared" si="4"/>
        <v>0</v>
      </c>
      <c r="AB15" s="35" t="str">
        <f t="shared" si="5"/>
        <v>nd</v>
      </c>
    </row>
    <row r="16" spans="1:30">
      <c r="B16" s="37" t="s">
        <v>244</v>
      </c>
      <c r="C16" s="38">
        <f t="shared" ref="C16:V16" si="8">SUM(C10:C15)</f>
        <v>0</v>
      </c>
      <c r="D16" s="38">
        <f t="shared" si="8"/>
        <v>0</v>
      </c>
      <c r="E16" s="38">
        <f t="shared" si="8"/>
        <v>0</v>
      </c>
      <c r="F16" s="38">
        <f t="shared" si="8"/>
        <v>0</v>
      </c>
      <c r="G16" s="38">
        <f t="shared" si="8"/>
        <v>0</v>
      </c>
      <c r="H16" s="38">
        <f t="shared" si="8"/>
        <v>0</v>
      </c>
      <c r="I16" s="38">
        <f t="shared" si="8"/>
        <v>0</v>
      </c>
      <c r="J16" s="38">
        <f t="shared" si="8"/>
        <v>0</v>
      </c>
      <c r="K16" s="38">
        <f t="shared" si="8"/>
        <v>0</v>
      </c>
      <c r="L16" s="38">
        <f t="shared" si="8"/>
        <v>0</v>
      </c>
      <c r="M16" s="38">
        <f t="shared" si="8"/>
        <v>0</v>
      </c>
      <c r="N16" s="38">
        <f t="shared" si="8"/>
        <v>0</v>
      </c>
      <c r="O16" s="38">
        <f t="shared" si="8"/>
        <v>0</v>
      </c>
      <c r="P16" s="38">
        <f t="shared" si="8"/>
        <v>0</v>
      </c>
      <c r="Q16" s="38">
        <f t="shared" si="8"/>
        <v>0</v>
      </c>
      <c r="R16" s="38">
        <f t="shared" si="8"/>
        <v>0</v>
      </c>
      <c r="S16" s="38">
        <f t="shared" si="8"/>
        <v>0</v>
      </c>
      <c r="T16" s="38">
        <f t="shared" si="8"/>
        <v>0</v>
      </c>
      <c r="U16" s="38">
        <f t="shared" si="8"/>
        <v>0</v>
      </c>
      <c r="V16" s="38">
        <f t="shared" si="8"/>
        <v>0</v>
      </c>
      <c r="W16" s="50">
        <f t="shared" ref="W16:Y16" si="9">SUM(W10:W15)</f>
        <v>0</v>
      </c>
      <c r="X16" s="50">
        <f t="shared" si="9"/>
        <v>0</v>
      </c>
      <c r="Y16" s="50">
        <f t="shared" si="9"/>
        <v>0</v>
      </c>
      <c r="Z16" s="50">
        <f t="shared" ref="Z16" si="10">SUM(Z10:Z15)</f>
        <v>0</v>
      </c>
      <c r="AA16" s="34">
        <f t="shared" si="4"/>
        <v>0</v>
      </c>
      <c r="AB16" s="35" t="str">
        <f t="shared" si="5"/>
        <v>nd</v>
      </c>
    </row>
    <row r="20" spans="2:28">
      <c r="B20" s="28" t="s">
        <v>245</v>
      </c>
    </row>
    <row r="22" spans="2:28">
      <c r="B22" s="103" t="s">
        <v>218</v>
      </c>
      <c r="C22" s="105" t="s">
        <v>219</v>
      </c>
      <c r="D22" s="105"/>
      <c r="E22" s="105"/>
      <c r="F22" s="105"/>
      <c r="G22" s="105"/>
      <c r="H22" s="105"/>
      <c r="I22" s="105"/>
      <c r="J22" s="105"/>
      <c r="K22" s="105"/>
      <c r="L22" s="105"/>
      <c r="M22" s="105"/>
      <c r="N22" s="105"/>
      <c r="O22" s="106"/>
      <c r="P22" s="107" t="s">
        <v>220</v>
      </c>
      <c r="Q22" s="107"/>
      <c r="R22" s="107"/>
      <c r="S22" s="107"/>
      <c r="T22" s="107"/>
      <c r="U22" s="107"/>
      <c r="V22" s="107"/>
      <c r="W22" s="107"/>
      <c r="X22" s="107"/>
      <c r="Y22" s="107"/>
      <c r="Z22" s="108"/>
    </row>
    <row r="23" spans="2:28" ht="57.5">
      <c r="B23" s="104"/>
      <c r="C23" s="29" t="s">
        <v>221</v>
      </c>
      <c r="D23" s="29" t="s">
        <v>222</v>
      </c>
      <c r="E23" s="29" t="s">
        <v>223</v>
      </c>
      <c r="F23" s="29" t="s">
        <v>224</v>
      </c>
      <c r="G23" s="29" t="s">
        <v>225</v>
      </c>
      <c r="H23" s="29" t="s">
        <v>226</v>
      </c>
      <c r="I23" s="29" t="s">
        <v>227</v>
      </c>
      <c r="J23" s="29" t="s">
        <v>228</v>
      </c>
      <c r="K23" s="29" t="s">
        <v>229</v>
      </c>
      <c r="L23" s="29" t="s">
        <v>230</v>
      </c>
      <c r="M23" s="29" t="s">
        <v>190</v>
      </c>
      <c r="N23" s="29" t="s">
        <v>192</v>
      </c>
      <c r="O23" s="29" t="s">
        <v>231</v>
      </c>
      <c r="P23" s="43" t="s">
        <v>232</v>
      </c>
      <c r="Q23" s="43" t="s">
        <v>233</v>
      </c>
      <c r="R23" s="43" t="s">
        <v>234</v>
      </c>
      <c r="S23" s="43" t="s">
        <v>235</v>
      </c>
      <c r="T23" s="43" t="s">
        <v>236</v>
      </c>
      <c r="U23" s="43" t="s">
        <v>237</v>
      </c>
      <c r="V23" s="30" t="s">
        <v>238</v>
      </c>
      <c r="W23" s="30" t="s">
        <v>239</v>
      </c>
      <c r="X23" s="30" t="s">
        <v>240</v>
      </c>
      <c r="Y23" s="30" t="s">
        <v>241</v>
      </c>
      <c r="Z23" s="43" t="s">
        <v>242</v>
      </c>
      <c r="AA23" s="31" t="s">
        <v>243</v>
      </c>
      <c r="AB23" s="32" t="s">
        <v>202</v>
      </c>
    </row>
    <row r="24" spans="2:28">
      <c r="B24" s="33">
        <v>2026</v>
      </c>
      <c r="C24" s="34"/>
      <c r="D24" s="34"/>
      <c r="E24" s="34"/>
      <c r="F24" s="34"/>
      <c r="G24" s="34"/>
      <c r="H24" s="34"/>
      <c r="I24" s="34">
        <f t="shared" ref="I24:I29" si="11">SUM(C24:H24)</f>
        <v>0</v>
      </c>
      <c r="J24" s="34"/>
      <c r="K24" s="34"/>
      <c r="L24" s="34">
        <f t="shared" ref="L24:L29" si="12">I24-J24-K24</f>
        <v>0</v>
      </c>
      <c r="M24" s="34"/>
      <c r="N24" s="34"/>
      <c r="O24" s="34">
        <f t="shared" ref="O24:O29" si="13">L24-M24-N24</f>
        <v>0</v>
      </c>
      <c r="P24" s="34"/>
      <c r="Q24" s="34"/>
      <c r="R24" s="34"/>
      <c r="S24" s="34"/>
      <c r="T24" s="34"/>
      <c r="U24" s="34"/>
      <c r="V24" s="34">
        <f t="shared" ref="V24:V29" si="14">SUM(P24:U24)</f>
        <v>0</v>
      </c>
      <c r="W24" s="46"/>
      <c r="X24" s="46"/>
      <c r="Y24" s="46"/>
      <c r="Z24" s="46">
        <f>SUM(V24:Y24)</f>
        <v>0</v>
      </c>
      <c r="AA24" s="34">
        <f t="shared" ref="AA24:AA30" si="15">O24-Z24</f>
        <v>0</v>
      </c>
      <c r="AB24" s="35" t="str">
        <f t="shared" ref="AB24:AB30" si="16">IF(O24=0,"nd",Z24/O24)</f>
        <v>nd</v>
      </c>
    </row>
    <row r="25" spans="2:28">
      <c r="B25" s="33">
        <f t="shared" si="6"/>
        <v>2027</v>
      </c>
      <c r="C25" s="36"/>
      <c r="D25" s="34"/>
      <c r="E25" s="34"/>
      <c r="F25" s="34"/>
      <c r="G25" s="34"/>
      <c r="H25" s="34"/>
      <c r="I25" s="34">
        <f t="shared" si="11"/>
        <v>0</v>
      </c>
      <c r="J25" s="34"/>
      <c r="K25" s="34"/>
      <c r="L25" s="34">
        <f t="shared" si="12"/>
        <v>0</v>
      </c>
      <c r="M25" s="34"/>
      <c r="N25" s="34"/>
      <c r="O25" s="34">
        <f t="shared" si="13"/>
        <v>0</v>
      </c>
      <c r="P25" s="36"/>
      <c r="Q25" s="34"/>
      <c r="R25" s="34"/>
      <c r="S25" s="34"/>
      <c r="T25" s="34"/>
      <c r="U25" s="34"/>
      <c r="V25" s="34">
        <f t="shared" si="14"/>
        <v>0</v>
      </c>
      <c r="W25" s="46"/>
      <c r="X25" s="46"/>
      <c r="Y25" s="46"/>
      <c r="Z25" s="46">
        <f t="shared" ref="Z25:Z29" si="17">SUM(V25:Y25)</f>
        <v>0</v>
      </c>
      <c r="AA25" s="34">
        <f t="shared" si="15"/>
        <v>0</v>
      </c>
      <c r="AB25" s="35" t="str">
        <f t="shared" si="16"/>
        <v>nd</v>
      </c>
    </row>
    <row r="26" spans="2:28">
      <c r="B26" s="33">
        <f t="shared" si="6"/>
        <v>2028</v>
      </c>
      <c r="C26" s="36"/>
      <c r="D26" s="36"/>
      <c r="E26" s="34"/>
      <c r="F26" s="34"/>
      <c r="G26" s="34"/>
      <c r="H26" s="34"/>
      <c r="I26" s="34">
        <f t="shared" si="11"/>
        <v>0</v>
      </c>
      <c r="J26" s="34"/>
      <c r="K26" s="34"/>
      <c r="L26" s="34">
        <f t="shared" si="12"/>
        <v>0</v>
      </c>
      <c r="M26" s="34"/>
      <c r="N26" s="34"/>
      <c r="O26" s="34">
        <f t="shared" si="13"/>
        <v>0</v>
      </c>
      <c r="P26" s="36"/>
      <c r="Q26" s="36"/>
      <c r="R26" s="34"/>
      <c r="S26" s="34"/>
      <c r="T26" s="34"/>
      <c r="U26" s="34"/>
      <c r="V26" s="34">
        <f t="shared" si="14"/>
        <v>0</v>
      </c>
      <c r="W26" s="46"/>
      <c r="X26" s="46"/>
      <c r="Y26" s="46"/>
      <c r="Z26" s="46">
        <f t="shared" si="17"/>
        <v>0</v>
      </c>
      <c r="AA26" s="34">
        <f t="shared" si="15"/>
        <v>0</v>
      </c>
      <c r="AB26" s="35" t="str">
        <f t="shared" si="16"/>
        <v>nd</v>
      </c>
    </row>
    <row r="27" spans="2:28">
      <c r="B27" s="33">
        <f t="shared" si="6"/>
        <v>2029</v>
      </c>
      <c r="C27" s="36"/>
      <c r="D27" s="36"/>
      <c r="E27" s="36"/>
      <c r="F27" s="34"/>
      <c r="G27" s="34"/>
      <c r="H27" s="34"/>
      <c r="I27" s="34">
        <f t="shared" si="11"/>
        <v>0</v>
      </c>
      <c r="J27" s="34"/>
      <c r="K27" s="34"/>
      <c r="L27" s="34">
        <f t="shared" si="12"/>
        <v>0</v>
      </c>
      <c r="M27" s="34"/>
      <c r="N27" s="34"/>
      <c r="O27" s="34">
        <f t="shared" si="13"/>
        <v>0</v>
      </c>
      <c r="P27" s="36"/>
      <c r="Q27" s="36"/>
      <c r="R27" s="36"/>
      <c r="S27" s="34"/>
      <c r="T27" s="34"/>
      <c r="U27" s="34"/>
      <c r="V27" s="34">
        <f t="shared" si="14"/>
        <v>0</v>
      </c>
      <c r="W27" s="46"/>
      <c r="X27" s="46"/>
      <c r="Y27" s="46"/>
      <c r="Z27" s="46">
        <f t="shared" si="17"/>
        <v>0</v>
      </c>
      <c r="AA27" s="34">
        <f t="shared" si="15"/>
        <v>0</v>
      </c>
      <c r="AB27" s="35" t="str">
        <f t="shared" si="16"/>
        <v>nd</v>
      </c>
    </row>
    <row r="28" spans="2:28">
      <c r="B28" s="33">
        <f t="shared" si="6"/>
        <v>2030</v>
      </c>
      <c r="C28" s="36"/>
      <c r="D28" s="36"/>
      <c r="E28" s="36"/>
      <c r="F28" s="36"/>
      <c r="G28" s="34"/>
      <c r="H28" s="34"/>
      <c r="I28" s="34">
        <f t="shared" si="11"/>
        <v>0</v>
      </c>
      <c r="J28" s="34"/>
      <c r="K28" s="34"/>
      <c r="L28" s="34">
        <f t="shared" si="12"/>
        <v>0</v>
      </c>
      <c r="M28" s="34"/>
      <c r="N28" s="34"/>
      <c r="O28" s="34">
        <f t="shared" si="13"/>
        <v>0</v>
      </c>
      <c r="P28" s="36"/>
      <c r="Q28" s="36"/>
      <c r="R28" s="36"/>
      <c r="S28" s="36"/>
      <c r="T28" s="34"/>
      <c r="U28" s="34"/>
      <c r="V28" s="34">
        <f t="shared" si="14"/>
        <v>0</v>
      </c>
      <c r="W28" s="46"/>
      <c r="X28" s="46"/>
      <c r="Y28" s="46"/>
      <c r="Z28" s="46">
        <f t="shared" si="17"/>
        <v>0</v>
      </c>
      <c r="AA28" s="34">
        <f t="shared" si="15"/>
        <v>0</v>
      </c>
      <c r="AB28" s="35" t="str">
        <f t="shared" si="16"/>
        <v>nd</v>
      </c>
    </row>
    <row r="29" spans="2:28">
      <c r="B29" s="33">
        <f t="shared" si="6"/>
        <v>2031</v>
      </c>
      <c r="C29" s="36"/>
      <c r="D29" s="36"/>
      <c r="E29" s="36"/>
      <c r="F29" s="36"/>
      <c r="G29" s="36"/>
      <c r="H29" s="34"/>
      <c r="I29" s="34">
        <f t="shared" si="11"/>
        <v>0</v>
      </c>
      <c r="J29" s="34"/>
      <c r="K29" s="34"/>
      <c r="L29" s="34">
        <f t="shared" si="12"/>
        <v>0</v>
      </c>
      <c r="M29" s="34"/>
      <c r="N29" s="34"/>
      <c r="O29" s="34">
        <f t="shared" si="13"/>
        <v>0</v>
      </c>
      <c r="P29" s="36"/>
      <c r="Q29" s="36"/>
      <c r="R29" s="36"/>
      <c r="S29" s="36"/>
      <c r="T29" s="36"/>
      <c r="U29" s="34"/>
      <c r="V29" s="34">
        <f t="shared" si="14"/>
        <v>0</v>
      </c>
      <c r="W29" s="46"/>
      <c r="X29" s="46"/>
      <c r="Y29" s="46"/>
      <c r="Z29" s="46">
        <f t="shared" si="17"/>
        <v>0</v>
      </c>
      <c r="AA29" s="34">
        <f t="shared" si="15"/>
        <v>0</v>
      </c>
      <c r="AB29" s="35" t="str">
        <f t="shared" si="16"/>
        <v>nd</v>
      </c>
    </row>
    <row r="30" spans="2:28">
      <c r="B30" s="37" t="s">
        <v>244</v>
      </c>
      <c r="C30" s="38">
        <f t="shared" ref="C30:Z30" si="18">SUM(C24:C29)</f>
        <v>0</v>
      </c>
      <c r="D30" s="38">
        <f t="shared" si="18"/>
        <v>0</v>
      </c>
      <c r="E30" s="38">
        <f t="shared" si="18"/>
        <v>0</v>
      </c>
      <c r="F30" s="38">
        <f t="shared" si="18"/>
        <v>0</v>
      </c>
      <c r="G30" s="38">
        <f t="shared" si="18"/>
        <v>0</v>
      </c>
      <c r="H30" s="38">
        <f t="shared" si="18"/>
        <v>0</v>
      </c>
      <c r="I30" s="38">
        <f t="shared" si="18"/>
        <v>0</v>
      </c>
      <c r="J30" s="38">
        <f t="shared" si="18"/>
        <v>0</v>
      </c>
      <c r="K30" s="38">
        <f t="shared" si="18"/>
        <v>0</v>
      </c>
      <c r="L30" s="38">
        <f t="shared" si="18"/>
        <v>0</v>
      </c>
      <c r="M30" s="38">
        <f t="shared" si="18"/>
        <v>0</v>
      </c>
      <c r="N30" s="38">
        <f t="shared" si="18"/>
        <v>0</v>
      </c>
      <c r="O30" s="38">
        <f t="shared" si="18"/>
        <v>0</v>
      </c>
      <c r="P30" s="38">
        <f t="shared" si="18"/>
        <v>0</v>
      </c>
      <c r="Q30" s="38">
        <f t="shared" si="18"/>
        <v>0</v>
      </c>
      <c r="R30" s="38">
        <f t="shared" si="18"/>
        <v>0</v>
      </c>
      <c r="S30" s="38">
        <f t="shared" si="18"/>
        <v>0</v>
      </c>
      <c r="T30" s="38">
        <f t="shared" si="18"/>
        <v>0</v>
      </c>
      <c r="U30" s="38">
        <f t="shared" si="18"/>
        <v>0</v>
      </c>
      <c r="V30" s="38">
        <f t="shared" si="18"/>
        <v>0</v>
      </c>
      <c r="W30" s="50">
        <f t="shared" si="18"/>
        <v>0</v>
      </c>
      <c r="X30" s="50">
        <f t="shared" si="18"/>
        <v>0</v>
      </c>
      <c r="Y30" s="50">
        <f t="shared" si="18"/>
        <v>0</v>
      </c>
      <c r="Z30" s="50">
        <f t="shared" si="18"/>
        <v>0</v>
      </c>
      <c r="AA30" s="34">
        <f t="shared" si="15"/>
        <v>0</v>
      </c>
      <c r="AB30" s="35" t="str">
        <f t="shared" si="16"/>
        <v>nd</v>
      </c>
    </row>
    <row r="34" spans="2:28">
      <c r="B34" s="28" t="s">
        <v>33</v>
      </c>
    </row>
    <row r="36" spans="2:28">
      <c r="B36" s="103" t="s">
        <v>218</v>
      </c>
      <c r="C36" s="105" t="s">
        <v>219</v>
      </c>
      <c r="D36" s="105"/>
      <c r="E36" s="105"/>
      <c r="F36" s="105"/>
      <c r="G36" s="105"/>
      <c r="H36" s="105"/>
      <c r="I36" s="105"/>
      <c r="J36" s="105"/>
      <c r="K36" s="105"/>
      <c r="L36" s="105"/>
      <c r="M36" s="105"/>
      <c r="N36" s="105"/>
      <c r="O36" s="106"/>
      <c r="P36" s="107" t="s">
        <v>220</v>
      </c>
      <c r="Q36" s="107"/>
      <c r="R36" s="107"/>
      <c r="S36" s="107"/>
      <c r="T36" s="107"/>
      <c r="U36" s="107"/>
      <c r="V36" s="107"/>
      <c r="W36" s="107"/>
      <c r="X36" s="107"/>
      <c r="Y36" s="107"/>
      <c r="Z36" s="108"/>
    </row>
    <row r="37" spans="2:28" ht="57.5">
      <c r="B37" s="104"/>
      <c r="C37" s="29" t="s">
        <v>221</v>
      </c>
      <c r="D37" s="29" t="s">
        <v>222</v>
      </c>
      <c r="E37" s="29" t="s">
        <v>223</v>
      </c>
      <c r="F37" s="29" t="s">
        <v>224</v>
      </c>
      <c r="G37" s="29" t="s">
        <v>225</v>
      </c>
      <c r="H37" s="29" t="s">
        <v>226</v>
      </c>
      <c r="I37" s="29" t="s">
        <v>227</v>
      </c>
      <c r="J37" s="29" t="s">
        <v>228</v>
      </c>
      <c r="K37" s="29" t="s">
        <v>229</v>
      </c>
      <c r="L37" s="29" t="s">
        <v>230</v>
      </c>
      <c r="M37" s="29" t="s">
        <v>190</v>
      </c>
      <c r="N37" s="29" t="s">
        <v>192</v>
      </c>
      <c r="O37" s="29" t="s">
        <v>231</v>
      </c>
      <c r="P37" s="43" t="s">
        <v>232</v>
      </c>
      <c r="Q37" s="43" t="s">
        <v>233</v>
      </c>
      <c r="R37" s="43" t="s">
        <v>234</v>
      </c>
      <c r="S37" s="43" t="s">
        <v>235</v>
      </c>
      <c r="T37" s="43" t="s">
        <v>236</v>
      </c>
      <c r="U37" s="43" t="s">
        <v>237</v>
      </c>
      <c r="V37" s="30" t="s">
        <v>238</v>
      </c>
      <c r="W37" s="30" t="s">
        <v>239</v>
      </c>
      <c r="X37" s="30" t="s">
        <v>240</v>
      </c>
      <c r="Y37" s="30" t="s">
        <v>241</v>
      </c>
      <c r="Z37" s="43" t="s">
        <v>242</v>
      </c>
      <c r="AA37" s="31" t="s">
        <v>243</v>
      </c>
      <c r="AB37" s="32" t="s">
        <v>202</v>
      </c>
    </row>
    <row r="38" spans="2:28">
      <c r="B38" s="33">
        <v>2026</v>
      </c>
      <c r="C38" s="34"/>
      <c r="D38" s="34"/>
      <c r="E38" s="34"/>
      <c r="F38" s="34"/>
      <c r="G38" s="34"/>
      <c r="H38" s="34"/>
      <c r="I38" s="34">
        <f t="shared" ref="I38:I43" si="19">SUM(C38:H38)</f>
        <v>0</v>
      </c>
      <c r="J38" s="34"/>
      <c r="K38" s="34"/>
      <c r="L38" s="34">
        <f t="shared" ref="L38:L43" si="20">I38-J38-K38</f>
        <v>0</v>
      </c>
      <c r="M38" s="34"/>
      <c r="N38" s="34"/>
      <c r="O38" s="34">
        <f t="shared" ref="O38:O43" si="21">L38-M38-N38</f>
        <v>0</v>
      </c>
      <c r="P38" s="34"/>
      <c r="Q38" s="34"/>
      <c r="R38" s="34"/>
      <c r="S38" s="34"/>
      <c r="T38" s="34"/>
      <c r="U38" s="34"/>
      <c r="V38" s="34">
        <f t="shared" ref="V38:V43" si="22">SUM(P38:U38)</f>
        <v>0</v>
      </c>
      <c r="W38" s="46"/>
      <c r="X38" s="46"/>
      <c r="Y38" s="46"/>
      <c r="Z38" s="46">
        <f>SUM(V38:Y38)</f>
        <v>0</v>
      </c>
      <c r="AA38" s="34">
        <f t="shared" ref="AA38:AA44" si="23">O38-Z38</f>
        <v>0</v>
      </c>
      <c r="AB38" s="35" t="str">
        <f t="shared" ref="AB38:AB44" si="24">IF(O38=0,"nd",Z38/O38)</f>
        <v>nd</v>
      </c>
    </row>
    <row r="39" spans="2:28">
      <c r="B39" s="33">
        <f t="shared" si="6"/>
        <v>2027</v>
      </c>
      <c r="C39" s="36"/>
      <c r="D39" s="34"/>
      <c r="E39" s="34"/>
      <c r="F39" s="34"/>
      <c r="G39" s="34"/>
      <c r="H39" s="34"/>
      <c r="I39" s="34">
        <f t="shared" si="19"/>
        <v>0</v>
      </c>
      <c r="J39" s="34"/>
      <c r="K39" s="34"/>
      <c r="L39" s="34">
        <f t="shared" si="20"/>
        <v>0</v>
      </c>
      <c r="M39" s="34"/>
      <c r="N39" s="34"/>
      <c r="O39" s="34">
        <f t="shared" si="21"/>
        <v>0</v>
      </c>
      <c r="P39" s="36"/>
      <c r="Q39" s="34"/>
      <c r="R39" s="34"/>
      <c r="S39" s="34"/>
      <c r="T39" s="34"/>
      <c r="U39" s="34"/>
      <c r="V39" s="34">
        <f t="shared" si="22"/>
        <v>0</v>
      </c>
      <c r="W39" s="46"/>
      <c r="X39" s="46"/>
      <c r="Y39" s="46"/>
      <c r="Z39" s="46">
        <f t="shared" ref="Z39:Z43" si="25">SUM(V39:Y39)</f>
        <v>0</v>
      </c>
      <c r="AA39" s="34">
        <f t="shared" si="23"/>
        <v>0</v>
      </c>
      <c r="AB39" s="35" t="str">
        <f t="shared" si="24"/>
        <v>nd</v>
      </c>
    </row>
    <row r="40" spans="2:28">
      <c r="B40" s="33">
        <f t="shared" si="6"/>
        <v>2028</v>
      </c>
      <c r="C40" s="36"/>
      <c r="D40" s="36"/>
      <c r="E40" s="34"/>
      <c r="F40" s="34"/>
      <c r="G40" s="34"/>
      <c r="H40" s="34"/>
      <c r="I40" s="34">
        <f t="shared" si="19"/>
        <v>0</v>
      </c>
      <c r="J40" s="34"/>
      <c r="K40" s="34"/>
      <c r="L40" s="34">
        <f t="shared" si="20"/>
        <v>0</v>
      </c>
      <c r="M40" s="34"/>
      <c r="N40" s="34"/>
      <c r="O40" s="34">
        <f t="shared" si="21"/>
        <v>0</v>
      </c>
      <c r="P40" s="36"/>
      <c r="Q40" s="36"/>
      <c r="R40" s="34"/>
      <c r="S40" s="34"/>
      <c r="T40" s="34"/>
      <c r="U40" s="34"/>
      <c r="V40" s="34">
        <f t="shared" si="22"/>
        <v>0</v>
      </c>
      <c r="W40" s="46"/>
      <c r="X40" s="46"/>
      <c r="Y40" s="46"/>
      <c r="Z40" s="46">
        <f t="shared" si="25"/>
        <v>0</v>
      </c>
      <c r="AA40" s="34">
        <f t="shared" si="23"/>
        <v>0</v>
      </c>
      <c r="AB40" s="35" t="str">
        <f t="shared" si="24"/>
        <v>nd</v>
      </c>
    </row>
    <row r="41" spans="2:28">
      <c r="B41" s="33">
        <f t="shared" si="6"/>
        <v>2029</v>
      </c>
      <c r="C41" s="36"/>
      <c r="D41" s="36"/>
      <c r="E41" s="36"/>
      <c r="F41" s="34"/>
      <c r="G41" s="34"/>
      <c r="H41" s="34"/>
      <c r="I41" s="34">
        <f t="shared" si="19"/>
        <v>0</v>
      </c>
      <c r="J41" s="34"/>
      <c r="K41" s="34"/>
      <c r="L41" s="34">
        <f t="shared" si="20"/>
        <v>0</v>
      </c>
      <c r="M41" s="34"/>
      <c r="N41" s="34"/>
      <c r="O41" s="34">
        <f t="shared" si="21"/>
        <v>0</v>
      </c>
      <c r="P41" s="36"/>
      <c r="Q41" s="36"/>
      <c r="R41" s="36"/>
      <c r="S41" s="34"/>
      <c r="T41" s="34"/>
      <c r="U41" s="34"/>
      <c r="V41" s="34">
        <f t="shared" si="22"/>
        <v>0</v>
      </c>
      <c r="W41" s="46"/>
      <c r="X41" s="46"/>
      <c r="Y41" s="46"/>
      <c r="Z41" s="46">
        <f t="shared" si="25"/>
        <v>0</v>
      </c>
      <c r="AA41" s="34">
        <f t="shared" si="23"/>
        <v>0</v>
      </c>
      <c r="AB41" s="35" t="str">
        <f t="shared" si="24"/>
        <v>nd</v>
      </c>
    </row>
    <row r="42" spans="2:28">
      <c r="B42" s="33">
        <f t="shared" si="6"/>
        <v>2030</v>
      </c>
      <c r="C42" s="36"/>
      <c r="D42" s="36"/>
      <c r="E42" s="36"/>
      <c r="F42" s="36"/>
      <c r="G42" s="34"/>
      <c r="H42" s="34"/>
      <c r="I42" s="34">
        <f t="shared" si="19"/>
        <v>0</v>
      </c>
      <c r="J42" s="34"/>
      <c r="K42" s="34"/>
      <c r="L42" s="34">
        <f t="shared" si="20"/>
        <v>0</v>
      </c>
      <c r="M42" s="34"/>
      <c r="N42" s="34"/>
      <c r="O42" s="34">
        <f t="shared" si="21"/>
        <v>0</v>
      </c>
      <c r="P42" s="36"/>
      <c r="Q42" s="36"/>
      <c r="R42" s="36"/>
      <c r="S42" s="36"/>
      <c r="T42" s="34"/>
      <c r="U42" s="34"/>
      <c r="V42" s="34">
        <f t="shared" si="22"/>
        <v>0</v>
      </c>
      <c r="W42" s="46"/>
      <c r="X42" s="46"/>
      <c r="Y42" s="46"/>
      <c r="Z42" s="46">
        <f t="shared" si="25"/>
        <v>0</v>
      </c>
      <c r="AA42" s="34">
        <f t="shared" si="23"/>
        <v>0</v>
      </c>
      <c r="AB42" s="35" t="str">
        <f t="shared" si="24"/>
        <v>nd</v>
      </c>
    </row>
    <row r="43" spans="2:28">
      <c r="B43" s="33">
        <f t="shared" si="6"/>
        <v>2031</v>
      </c>
      <c r="C43" s="36"/>
      <c r="D43" s="36"/>
      <c r="E43" s="36"/>
      <c r="F43" s="36"/>
      <c r="G43" s="36"/>
      <c r="H43" s="34"/>
      <c r="I43" s="34">
        <f t="shared" si="19"/>
        <v>0</v>
      </c>
      <c r="J43" s="34"/>
      <c r="K43" s="34"/>
      <c r="L43" s="34">
        <f t="shared" si="20"/>
        <v>0</v>
      </c>
      <c r="M43" s="34"/>
      <c r="N43" s="34"/>
      <c r="O43" s="34">
        <f t="shared" si="21"/>
        <v>0</v>
      </c>
      <c r="P43" s="36"/>
      <c r="Q43" s="36"/>
      <c r="R43" s="36"/>
      <c r="S43" s="36"/>
      <c r="T43" s="36"/>
      <c r="U43" s="34"/>
      <c r="V43" s="34">
        <f t="shared" si="22"/>
        <v>0</v>
      </c>
      <c r="W43" s="46"/>
      <c r="X43" s="46"/>
      <c r="Y43" s="46"/>
      <c r="Z43" s="46">
        <f t="shared" si="25"/>
        <v>0</v>
      </c>
      <c r="AA43" s="34">
        <f t="shared" si="23"/>
        <v>0</v>
      </c>
      <c r="AB43" s="35" t="str">
        <f t="shared" si="24"/>
        <v>nd</v>
      </c>
    </row>
    <row r="44" spans="2:28">
      <c r="B44" s="37" t="s">
        <v>244</v>
      </c>
      <c r="C44" s="38">
        <f t="shared" ref="C44:Z44" si="26">SUM(C38:C43)</f>
        <v>0</v>
      </c>
      <c r="D44" s="38">
        <f t="shared" si="26"/>
        <v>0</v>
      </c>
      <c r="E44" s="38">
        <f t="shared" si="26"/>
        <v>0</v>
      </c>
      <c r="F44" s="38">
        <f t="shared" si="26"/>
        <v>0</v>
      </c>
      <c r="G44" s="38">
        <f t="shared" si="26"/>
        <v>0</v>
      </c>
      <c r="H44" s="38">
        <f t="shared" si="26"/>
        <v>0</v>
      </c>
      <c r="I44" s="38">
        <f t="shared" si="26"/>
        <v>0</v>
      </c>
      <c r="J44" s="38">
        <f t="shared" si="26"/>
        <v>0</v>
      </c>
      <c r="K44" s="38">
        <f t="shared" si="26"/>
        <v>0</v>
      </c>
      <c r="L44" s="38">
        <f t="shared" si="26"/>
        <v>0</v>
      </c>
      <c r="M44" s="38">
        <f t="shared" si="26"/>
        <v>0</v>
      </c>
      <c r="N44" s="38">
        <f t="shared" si="26"/>
        <v>0</v>
      </c>
      <c r="O44" s="38">
        <f t="shared" si="26"/>
        <v>0</v>
      </c>
      <c r="P44" s="38">
        <f t="shared" si="26"/>
        <v>0</v>
      </c>
      <c r="Q44" s="38">
        <f t="shared" si="26"/>
        <v>0</v>
      </c>
      <c r="R44" s="38">
        <f t="shared" si="26"/>
        <v>0</v>
      </c>
      <c r="S44" s="38">
        <f t="shared" si="26"/>
        <v>0</v>
      </c>
      <c r="T44" s="38">
        <f t="shared" si="26"/>
        <v>0</v>
      </c>
      <c r="U44" s="38">
        <f t="shared" si="26"/>
        <v>0</v>
      </c>
      <c r="V44" s="38">
        <f t="shared" si="26"/>
        <v>0</v>
      </c>
      <c r="W44" s="50">
        <f t="shared" si="26"/>
        <v>0</v>
      </c>
      <c r="X44" s="50">
        <f t="shared" si="26"/>
        <v>0</v>
      </c>
      <c r="Y44" s="50">
        <f t="shared" si="26"/>
        <v>0</v>
      </c>
      <c r="Z44" s="50">
        <f t="shared" si="26"/>
        <v>0</v>
      </c>
      <c r="AA44" s="34">
        <f t="shared" si="23"/>
        <v>0</v>
      </c>
      <c r="AB44" s="35" t="str">
        <f t="shared" si="24"/>
        <v>nd</v>
      </c>
    </row>
    <row r="48" spans="2:28">
      <c r="B48" s="28" t="s">
        <v>35</v>
      </c>
    </row>
    <row r="50" spans="1:28">
      <c r="B50" s="103" t="s">
        <v>218</v>
      </c>
      <c r="C50" s="105" t="s">
        <v>219</v>
      </c>
      <c r="D50" s="105"/>
      <c r="E50" s="105"/>
      <c r="F50" s="105"/>
      <c r="G50" s="105"/>
      <c r="H50" s="105"/>
      <c r="I50" s="105"/>
      <c r="J50" s="105"/>
      <c r="K50" s="105"/>
      <c r="L50" s="105"/>
      <c r="M50" s="105"/>
      <c r="N50" s="105"/>
      <c r="O50" s="106"/>
      <c r="P50" s="107" t="s">
        <v>220</v>
      </c>
      <c r="Q50" s="107"/>
      <c r="R50" s="107"/>
      <c r="S50" s="107"/>
      <c r="T50" s="107"/>
      <c r="U50" s="107"/>
      <c r="V50" s="107"/>
      <c r="W50" s="107"/>
      <c r="X50" s="107"/>
      <c r="Y50" s="107"/>
      <c r="Z50" s="108"/>
    </row>
    <row r="51" spans="1:28" ht="57.5">
      <c r="B51" s="104"/>
      <c r="C51" s="29" t="s">
        <v>221</v>
      </c>
      <c r="D51" s="29" t="s">
        <v>222</v>
      </c>
      <c r="E51" s="29" t="s">
        <v>223</v>
      </c>
      <c r="F51" s="29" t="s">
        <v>224</v>
      </c>
      <c r="G51" s="29" t="s">
        <v>225</v>
      </c>
      <c r="H51" s="29" t="s">
        <v>226</v>
      </c>
      <c r="I51" s="29" t="s">
        <v>227</v>
      </c>
      <c r="J51" s="29" t="s">
        <v>228</v>
      </c>
      <c r="K51" s="29" t="s">
        <v>229</v>
      </c>
      <c r="L51" s="29" t="s">
        <v>230</v>
      </c>
      <c r="M51" s="29" t="s">
        <v>190</v>
      </c>
      <c r="N51" s="29" t="s">
        <v>192</v>
      </c>
      <c r="O51" s="29" t="s">
        <v>231</v>
      </c>
      <c r="P51" s="43" t="s">
        <v>232</v>
      </c>
      <c r="Q51" s="43" t="s">
        <v>233</v>
      </c>
      <c r="R51" s="43" t="s">
        <v>234</v>
      </c>
      <c r="S51" s="43" t="s">
        <v>235</v>
      </c>
      <c r="T51" s="43" t="s">
        <v>236</v>
      </c>
      <c r="U51" s="43" t="s">
        <v>237</v>
      </c>
      <c r="V51" s="30" t="s">
        <v>238</v>
      </c>
      <c r="W51" s="30" t="s">
        <v>239</v>
      </c>
      <c r="X51" s="30" t="s">
        <v>240</v>
      </c>
      <c r="Y51" s="30" t="s">
        <v>241</v>
      </c>
      <c r="Z51" s="43" t="s">
        <v>242</v>
      </c>
      <c r="AA51" s="31" t="s">
        <v>243</v>
      </c>
      <c r="AB51" s="32" t="s">
        <v>202</v>
      </c>
    </row>
    <row r="52" spans="1:28">
      <c r="B52" s="33">
        <v>2026</v>
      </c>
      <c r="C52" s="34"/>
      <c r="D52" s="34"/>
      <c r="E52" s="34"/>
      <c r="F52" s="34"/>
      <c r="G52" s="34"/>
      <c r="H52" s="34"/>
      <c r="I52" s="34">
        <f t="shared" ref="I52:I57" si="27">SUM(C52:H52)</f>
        <v>0</v>
      </c>
      <c r="J52" s="34"/>
      <c r="K52" s="34"/>
      <c r="L52" s="34">
        <f t="shared" ref="L52:L57" si="28">I52-J52-K52</f>
        <v>0</v>
      </c>
      <c r="M52" s="34"/>
      <c r="N52" s="34"/>
      <c r="O52" s="34">
        <f t="shared" ref="O52:O57" si="29">L52-M52-N52</f>
        <v>0</v>
      </c>
      <c r="P52" s="34"/>
      <c r="Q52" s="34"/>
      <c r="R52" s="34"/>
      <c r="S52" s="34"/>
      <c r="T52" s="34"/>
      <c r="U52" s="34"/>
      <c r="V52" s="34">
        <f t="shared" ref="V52:V57" si="30">SUM(P52:U52)</f>
        <v>0</v>
      </c>
      <c r="W52" s="46"/>
      <c r="X52" s="46"/>
      <c r="Y52" s="46"/>
      <c r="Z52" s="46">
        <f>SUM(V52:Y52)</f>
        <v>0</v>
      </c>
      <c r="AA52" s="34">
        <f t="shared" ref="AA52:AA58" si="31">O52-Z52</f>
        <v>0</v>
      </c>
      <c r="AB52" s="35" t="str">
        <f t="shared" ref="AB52:AB58" si="32">IF(O52=0,"nd",Z52/O52)</f>
        <v>nd</v>
      </c>
    </row>
    <row r="53" spans="1:28">
      <c r="B53" s="33">
        <f t="shared" si="6"/>
        <v>2027</v>
      </c>
      <c r="C53" s="36"/>
      <c r="D53" s="34"/>
      <c r="E53" s="34"/>
      <c r="F53" s="34"/>
      <c r="G53" s="34"/>
      <c r="H53" s="34"/>
      <c r="I53" s="34">
        <f t="shared" si="27"/>
        <v>0</v>
      </c>
      <c r="J53" s="34"/>
      <c r="K53" s="34"/>
      <c r="L53" s="34">
        <f t="shared" si="28"/>
        <v>0</v>
      </c>
      <c r="M53" s="34"/>
      <c r="N53" s="34"/>
      <c r="O53" s="34">
        <f t="shared" si="29"/>
        <v>0</v>
      </c>
      <c r="P53" s="36"/>
      <c r="Q53" s="34"/>
      <c r="R53" s="34"/>
      <c r="S53" s="34"/>
      <c r="T53" s="34"/>
      <c r="U53" s="34"/>
      <c r="V53" s="34">
        <f t="shared" si="30"/>
        <v>0</v>
      </c>
      <c r="W53" s="46"/>
      <c r="X53" s="46"/>
      <c r="Y53" s="46"/>
      <c r="Z53" s="46">
        <f t="shared" ref="Z53:Z57" si="33">SUM(V53:Y53)</f>
        <v>0</v>
      </c>
      <c r="AA53" s="34">
        <f t="shared" si="31"/>
        <v>0</v>
      </c>
      <c r="AB53" s="35" t="str">
        <f t="shared" si="32"/>
        <v>nd</v>
      </c>
    </row>
    <row r="54" spans="1:28">
      <c r="B54" s="33">
        <f t="shared" si="6"/>
        <v>2028</v>
      </c>
      <c r="C54" s="36"/>
      <c r="D54" s="36"/>
      <c r="E54" s="34"/>
      <c r="F54" s="34"/>
      <c r="G54" s="34"/>
      <c r="H54" s="34"/>
      <c r="I54" s="34">
        <f t="shared" si="27"/>
        <v>0</v>
      </c>
      <c r="J54" s="34"/>
      <c r="K54" s="34"/>
      <c r="L54" s="34">
        <f t="shared" si="28"/>
        <v>0</v>
      </c>
      <c r="M54" s="34"/>
      <c r="N54" s="34"/>
      <c r="O54" s="34">
        <f t="shared" si="29"/>
        <v>0</v>
      </c>
      <c r="P54" s="36"/>
      <c r="Q54" s="36"/>
      <c r="R54" s="34"/>
      <c r="S54" s="34"/>
      <c r="T54" s="34"/>
      <c r="U54" s="34"/>
      <c r="V54" s="34">
        <f t="shared" si="30"/>
        <v>0</v>
      </c>
      <c r="W54" s="46"/>
      <c r="X54" s="46"/>
      <c r="Y54" s="46"/>
      <c r="Z54" s="46">
        <f t="shared" si="33"/>
        <v>0</v>
      </c>
      <c r="AA54" s="34">
        <f t="shared" si="31"/>
        <v>0</v>
      </c>
      <c r="AB54" s="35" t="str">
        <f t="shared" si="32"/>
        <v>nd</v>
      </c>
    </row>
    <row r="55" spans="1:28">
      <c r="B55" s="33">
        <f t="shared" si="6"/>
        <v>2029</v>
      </c>
      <c r="C55" s="36"/>
      <c r="D55" s="36"/>
      <c r="E55" s="36"/>
      <c r="F55" s="34"/>
      <c r="G55" s="34"/>
      <c r="H55" s="34"/>
      <c r="I55" s="34">
        <f t="shared" si="27"/>
        <v>0</v>
      </c>
      <c r="J55" s="34"/>
      <c r="K55" s="34"/>
      <c r="L55" s="34">
        <f t="shared" si="28"/>
        <v>0</v>
      </c>
      <c r="M55" s="34"/>
      <c r="N55" s="34"/>
      <c r="O55" s="34">
        <f t="shared" si="29"/>
        <v>0</v>
      </c>
      <c r="P55" s="36"/>
      <c r="Q55" s="36"/>
      <c r="R55" s="36"/>
      <c r="S55" s="34"/>
      <c r="T55" s="34"/>
      <c r="U55" s="34"/>
      <c r="V55" s="34">
        <f t="shared" si="30"/>
        <v>0</v>
      </c>
      <c r="W55" s="46"/>
      <c r="X55" s="46"/>
      <c r="Y55" s="46"/>
      <c r="Z55" s="46">
        <f t="shared" si="33"/>
        <v>0</v>
      </c>
      <c r="AA55" s="34">
        <f t="shared" si="31"/>
        <v>0</v>
      </c>
      <c r="AB55" s="35" t="str">
        <f t="shared" si="32"/>
        <v>nd</v>
      </c>
    </row>
    <row r="56" spans="1:28">
      <c r="B56" s="33">
        <f t="shared" si="6"/>
        <v>2030</v>
      </c>
      <c r="C56" s="36"/>
      <c r="D56" s="36"/>
      <c r="E56" s="36"/>
      <c r="F56" s="36"/>
      <c r="G56" s="34"/>
      <c r="H56" s="34"/>
      <c r="I56" s="34">
        <f t="shared" si="27"/>
        <v>0</v>
      </c>
      <c r="J56" s="34"/>
      <c r="K56" s="34"/>
      <c r="L56" s="34">
        <f t="shared" si="28"/>
        <v>0</v>
      </c>
      <c r="M56" s="34"/>
      <c r="N56" s="34"/>
      <c r="O56" s="34">
        <f t="shared" si="29"/>
        <v>0</v>
      </c>
      <c r="P56" s="36"/>
      <c r="Q56" s="36"/>
      <c r="R56" s="36"/>
      <c r="S56" s="36"/>
      <c r="T56" s="34"/>
      <c r="U56" s="34"/>
      <c r="V56" s="34">
        <f t="shared" si="30"/>
        <v>0</v>
      </c>
      <c r="W56" s="46"/>
      <c r="X56" s="46"/>
      <c r="Y56" s="46"/>
      <c r="Z56" s="46">
        <f t="shared" si="33"/>
        <v>0</v>
      </c>
      <c r="AA56" s="34">
        <f t="shared" si="31"/>
        <v>0</v>
      </c>
      <c r="AB56" s="35" t="str">
        <f t="shared" si="32"/>
        <v>nd</v>
      </c>
    </row>
    <row r="57" spans="1:28">
      <c r="B57" s="33">
        <f t="shared" si="6"/>
        <v>2031</v>
      </c>
      <c r="C57" s="36"/>
      <c r="D57" s="36"/>
      <c r="E57" s="36"/>
      <c r="F57" s="36"/>
      <c r="G57" s="36"/>
      <c r="H57" s="34"/>
      <c r="I57" s="34">
        <f t="shared" si="27"/>
        <v>0</v>
      </c>
      <c r="J57" s="34"/>
      <c r="K57" s="34"/>
      <c r="L57" s="34">
        <f t="shared" si="28"/>
        <v>0</v>
      </c>
      <c r="M57" s="34"/>
      <c r="N57" s="34"/>
      <c r="O57" s="34">
        <f t="shared" si="29"/>
        <v>0</v>
      </c>
      <c r="P57" s="36"/>
      <c r="Q57" s="36"/>
      <c r="R57" s="36"/>
      <c r="S57" s="36"/>
      <c r="T57" s="36"/>
      <c r="U57" s="34"/>
      <c r="V57" s="34">
        <f t="shared" si="30"/>
        <v>0</v>
      </c>
      <c r="W57" s="46"/>
      <c r="X57" s="46"/>
      <c r="Y57" s="46"/>
      <c r="Z57" s="46">
        <f t="shared" si="33"/>
        <v>0</v>
      </c>
      <c r="AA57" s="34">
        <f t="shared" si="31"/>
        <v>0</v>
      </c>
      <c r="AB57" s="35" t="str">
        <f t="shared" si="32"/>
        <v>nd</v>
      </c>
    </row>
    <row r="58" spans="1:28">
      <c r="B58" s="37" t="s">
        <v>244</v>
      </c>
      <c r="C58" s="38">
        <f t="shared" ref="C58:Z58" si="34">SUM(C52:C57)</f>
        <v>0</v>
      </c>
      <c r="D58" s="38">
        <f t="shared" si="34"/>
        <v>0</v>
      </c>
      <c r="E58" s="38">
        <f t="shared" si="34"/>
        <v>0</v>
      </c>
      <c r="F58" s="38">
        <f t="shared" si="34"/>
        <v>0</v>
      </c>
      <c r="G58" s="38">
        <f t="shared" si="34"/>
        <v>0</v>
      </c>
      <c r="H58" s="38">
        <f t="shared" si="34"/>
        <v>0</v>
      </c>
      <c r="I58" s="38">
        <f t="shared" si="34"/>
        <v>0</v>
      </c>
      <c r="J58" s="38">
        <f t="shared" si="34"/>
        <v>0</v>
      </c>
      <c r="K58" s="38">
        <f t="shared" si="34"/>
        <v>0</v>
      </c>
      <c r="L58" s="38">
        <f t="shared" si="34"/>
        <v>0</v>
      </c>
      <c r="M58" s="38">
        <f t="shared" si="34"/>
        <v>0</v>
      </c>
      <c r="N58" s="38">
        <f t="shared" si="34"/>
        <v>0</v>
      </c>
      <c r="O58" s="38">
        <f t="shared" si="34"/>
        <v>0</v>
      </c>
      <c r="P58" s="38">
        <f t="shared" si="34"/>
        <v>0</v>
      </c>
      <c r="Q58" s="38">
        <f t="shared" si="34"/>
        <v>0</v>
      </c>
      <c r="R58" s="38">
        <f t="shared" si="34"/>
        <v>0</v>
      </c>
      <c r="S58" s="38">
        <f t="shared" si="34"/>
        <v>0</v>
      </c>
      <c r="T58" s="38">
        <f t="shared" si="34"/>
        <v>0</v>
      </c>
      <c r="U58" s="38">
        <f t="shared" si="34"/>
        <v>0</v>
      </c>
      <c r="V58" s="38">
        <f t="shared" si="34"/>
        <v>0</v>
      </c>
      <c r="W58" s="50">
        <f t="shared" si="34"/>
        <v>0</v>
      </c>
      <c r="X58" s="50">
        <f t="shared" si="34"/>
        <v>0</v>
      </c>
      <c r="Y58" s="50">
        <f t="shared" si="34"/>
        <v>0</v>
      </c>
      <c r="Z58" s="50">
        <f t="shared" si="34"/>
        <v>0</v>
      </c>
      <c r="AA58" s="34">
        <f t="shared" si="31"/>
        <v>0</v>
      </c>
      <c r="AB58" s="35" t="str">
        <f t="shared" si="32"/>
        <v>nd</v>
      </c>
    </row>
    <row r="62" spans="1:28">
      <c r="B62" s="25" t="s">
        <v>246</v>
      </c>
    </row>
    <row r="63" spans="1:28">
      <c r="B63" s="39"/>
      <c r="C63" s="39"/>
      <c r="D63" s="39"/>
      <c r="E63" s="39"/>
      <c r="F63" s="39"/>
      <c r="G63" s="39"/>
      <c r="H63" s="39"/>
      <c r="I63" s="39"/>
      <c r="J63" s="39"/>
      <c r="K63" s="39"/>
      <c r="L63" s="39"/>
      <c r="M63" s="39"/>
      <c r="N63" s="39"/>
      <c r="O63" s="39"/>
      <c r="P63" s="39"/>
      <c r="Q63" s="39"/>
      <c r="R63" s="39"/>
      <c r="S63" s="39"/>
      <c r="T63" s="39"/>
      <c r="U63" s="39"/>
      <c r="V63" s="39"/>
      <c r="W63" s="39"/>
      <c r="X63" s="39"/>
      <c r="Y63" s="39"/>
      <c r="Z63" s="39"/>
    </row>
    <row r="64" spans="1:28">
      <c r="A64" s="40"/>
      <c r="B64" s="103" t="s">
        <v>218</v>
      </c>
      <c r="C64" s="109" t="s">
        <v>219</v>
      </c>
      <c r="D64" s="105"/>
      <c r="E64" s="105"/>
      <c r="F64" s="105"/>
      <c r="G64" s="105"/>
      <c r="H64" s="105"/>
      <c r="I64" s="105"/>
      <c r="J64" s="105"/>
      <c r="K64" s="105"/>
      <c r="L64" s="105"/>
      <c r="M64" s="105"/>
      <c r="N64" s="105"/>
      <c r="O64" s="106"/>
      <c r="P64" s="110" t="s">
        <v>220</v>
      </c>
      <c r="Q64" s="107"/>
      <c r="R64" s="107"/>
      <c r="S64" s="107"/>
      <c r="T64" s="107"/>
      <c r="U64" s="107"/>
      <c r="V64" s="107"/>
      <c r="W64" s="107"/>
      <c r="X64" s="107"/>
      <c r="Y64" s="107"/>
      <c r="Z64" s="108"/>
      <c r="AA64" s="41"/>
      <c r="AB64" s="39"/>
    </row>
    <row r="65" spans="1:30" ht="57.5">
      <c r="A65" s="40"/>
      <c r="B65" s="104"/>
      <c r="C65" s="29" t="s">
        <v>221</v>
      </c>
      <c r="D65" s="29" t="s">
        <v>222</v>
      </c>
      <c r="E65" s="29" t="s">
        <v>223</v>
      </c>
      <c r="F65" s="29" t="s">
        <v>224</v>
      </c>
      <c r="G65" s="29" t="s">
        <v>225</v>
      </c>
      <c r="H65" s="29" t="s">
        <v>226</v>
      </c>
      <c r="I65" s="42" t="s">
        <v>227</v>
      </c>
      <c r="J65" s="42" t="s">
        <v>228</v>
      </c>
      <c r="K65" s="42" t="s">
        <v>229</v>
      </c>
      <c r="L65" s="42" t="s">
        <v>230</v>
      </c>
      <c r="M65" s="42" t="s">
        <v>190</v>
      </c>
      <c r="N65" s="42" t="s">
        <v>192</v>
      </c>
      <c r="O65" s="42" t="s">
        <v>231</v>
      </c>
      <c r="P65" s="43" t="s">
        <v>232</v>
      </c>
      <c r="Q65" s="43" t="s">
        <v>233</v>
      </c>
      <c r="R65" s="43" t="s">
        <v>234</v>
      </c>
      <c r="S65" s="43" t="s">
        <v>235</v>
      </c>
      <c r="T65" s="43" t="s">
        <v>236</v>
      </c>
      <c r="U65" s="43" t="s">
        <v>237</v>
      </c>
      <c r="V65" s="43" t="s">
        <v>238</v>
      </c>
      <c r="W65" s="30" t="s">
        <v>239</v>
      </c>
      <c r="X65" s="30" t="s">
        <v>240</v>
      </c>
      <c r="Y65" s="30" t="s">
        <v>241</v>
      </c>
      <c r="Z65" s="43" t="s">
        <v>242</v>
      </c>
      <c r="AA65" s="31" t="s">
        <v>243</v>
      </c>
      <c r="AB65" s="32" t="s">
        <v>202</v>
      </c>
      <c r="AC65" s="44"/>
    </row>
    <row r="66" spans="1:30">
      <c r="A66" s="40"/>
      <c r="B66" s="33">
        <v>2026</v>
      </c>
      <c r="C66" s="46"/>
      <c r="D66" s="46"/>
      <c r="E66" s="46"/>
      <c r="F66" s="46"/>
      <c r="G66" s="46"/>
      <c r="H66" s="46"/>
      <c r="I66" s="46">
        <f t="shared" ref="I66:I71" si="35">SUM(C66:H66)</f>
        <v>0</v>
      </c>
      <c r="J66" s="46"/>
      <c r="K66" s="46"/>
      <c r="L66" s="46">
        <f t="shared" ref="L66:L71" si="36">I66-J66-K66</f>
        <v>0</v>
      </c>
      <c r="M66" s="46"/>
      <c r="N66" s="46"/>
      <c r="O66" s="46">
        <f t="shared" ref="O66:O71" si="37">L66-M66-N66</f>
        <v>0</v>
      </c>
      <c r="P66" s="46"/>
      <c r="Q66" s="46"/>
      <c r="R66" s="46"/>
      <c r="S66" s="46"/>
      <c r="T66" s="46"/>
      <c r="U66" s="46"/>
      <c r="V66" s="46">
        <f t="shared" ref="V66:V71" si="38">SUM(P66:U66)</f>
        <v>0</v>
      </c>
      <c r="W66" s="46"/>
      <c r="X66" s="46"/>
      <c r="Y66" s="46"/>
      <c r="Z66" s="46">
        <f>SUM(V66:Y66)</f>
        <v>0</v>
      </c>
      <c r="AA66" s="46">
        <f t="shared" ref="AA66:AA72" si="39">O66-Z66</f>
        <v>0</v>
      </c>
      <c r="AB66" s="47" t="str">
        <f t="shared" ref="AB66:AB72" si="40">IF(O66=0,"nd",Z66/O66)</f>
        <v>nd</v>
      </c>
      <c r="AC66" s="44"/>
      <c r="AD66" s="40"/>
    </row>
    <row r="67" spans="1:30">
      <c r="A67" s="40"/>
      <c r="B67" s="45">
        <f t="shared" si="6"/>
        <v>2027</v>
      </c>
      <c r="C67" s="48"/>
      <c r="D67" s="46"/>
      <c r="E67" s="46"/>
      <c r="F67" s="46"/>
      <c r="G67" s="46"/>
      <c r="H67" s="46"/>
      <c r="I67" s="46">
        <f t="shared" si="35"/>
        <v>0</v>
      </c>
      <c r="J67" s="46"/>
      <c r="K67" s="46"/>
      <c r="L67" s="46">
        <f t="shared" si="36"/>
        <v>0</v>
      </c>
      <c r="M67" s="46"/>
      <c r="N67" s="46"/>
      <c r="O67" s="46">
        <f t="shared" si="37"/>
        <v>0</v>
      </c>
      <c r="P67" s="48"/>
      <c r="Q67" s="46"/>
      <c r="R67" s="46"/>
      <c r="S67" s="46"/>
      <c r="T67" s="46"/>
      <c r="U67" s="46"/>
      <c r="V67" s="46">
        <f t="shared" si="38"/>
        <v>0</v>
      </c>
      <c r="W67" s="46"/>
      <c r="X67" s="46"/>
      <c r="Y67" s="46"/>
      <c r="Z67" s="46">
        <f t="shared" ref="Z67:Z71" si="41">SUM(V67:Y67)</f>
        <v>0</v>
      </c>
      <c r="AA67" s="46">
        <f t="shared" si="39"/>
        <v>0</v>
      </c>
      <c r="AB67" s="47" t="str">
        <f t="shared" si="40"/>
        <v>nd</v>
      </c>
      <c r="AC67" s="44"/>
    </row>
    <row r="68" spans="1:30">
      <c r="A68" s="40"/>
      <c r="B68" s="45">
        <f t="shared" si="6"/>
        <v>2028</v>
      </c>
      <c r="C68" s="48"/>
      <c r="D68" s="48"/>
      <c r="E68" s="46"/>
      <c r="F68" s="46"/>
      <c r="G68" s="46"/>
      <c r="H68" s="46"/>
      <c r="I68" s="46">
        <f t="shared" si="35"/>
        <v>0</v>
      </c>
      <c r="J68" s="46"/>
      <c r="K68" s="46"/>
      <c r="L68" s="46">
        <f t="shared" si="36"/>
        <v>0</v>
      </c>
      <c r="M68" s="46"/>
      <c r="N68" s="46"/>
      <c r="O68" s="46">
        <f t="shared" si="37"/>
        <v>0</v>
      </c>
      <c r="P68" s="48"/>
      <c r="Q68" s="48"/>
      <c r="R68" s="46"/>
      <c r="S68" s="46"/>
      <c r="T68" s="46"/>
      <c r="U68" s="46"/>
      <c r="V68" s="46">
        <f t="shared" si="38"/>
        <v>0</v>
      </c>
      <c r="W68" s="46"/>
      <c r="X68" s="46"/>
      <c r="Y68" s="46"/>
      <c r="Z68" s="46">
        <f t="shared" si="41"/>
        <v>0</v>
      </c>
      <c r="AA68" s="46">
        <f t="shared" si="39"/>
        <v>0</v>
      </c>
      <c r="AB68" s="47" t="str">
        <f t="shared" si="40"/>
        <v>nd</v>
      </c>
      <c r="AC68" s="44"/>
    </row>
    <row r="69" spans="1:30">
      <c r="A69" s="40"/>
      <c r="B69" s="45">
        <f t="shared" si="6"/>
        <v>2029</v>
      </c>
      <c r="C69" s="48"/>
      <c r="D69" s="48"/>
      <c r="E69" s="48"/>
      <c r="F69" s="46"/>
      <c r="G69" s="46"/>
      <c r="H69" s="46"/>
      <c r="I69" s="46">
        <f t="shared" si="35"/>
        <v>0</v>
      </c>
      <c r="J69" s="46"/>
      <c r="K69" s="46"/>
      <c r="L69" s="46">
        <f t="shared" si="36"/>
        <v>0</v>
      </c>
      <c r="M69" s="46"/>
      <c r="N69" s="46"/>
      <c r="O69" s="46">
        <f t="shared" si="37"/>
        <v>0</v>
      </c>
      <c r="P69" s="48"/>
      <c r="Q69" s="48"/>
      <c r="R69" s="48"/>
      <c r="S69" s="46"/>
      <c r="T69" s="46"/>
      <c r="U69" s="46"/>
      <c r="V69" s="46">
        <f t="shared" si="38"/>
        <v>0</v>
      </c>
      <c r="W69" s="46"/>
      <c r="X69" s="46"/>
      <c r="Y69" s="46"/>
      <c r="Z69" s="46">
        <f t="shared" si="41"/>
        <v>0</v>
      </c>
      <c r="AA69" s="46">
        <f t="shared" si="39"/>
        <v>0</v>
      </c>
      <c r="AB69" s="47" t="str">
        <f t="shared" si="40"/>
        <v>nd</v>
      </c>
      <c r="AC69" s="44"/>
    </row>
    <row r="70" spans="1:30">
      <c r="A70" s="40"/>
      <c r="B70" s="45">
        <f t="shared" si="6"/>
        <v>2030</v>
      </c>
      <c r="C70" s="48"/>
      <c r="D70" s="48"/>
      <c r="E70" s="48"/>
      <c r="F70" s="48"/>
      <c r="G70" s="46"/>
      <c r="H70" s="46"/>
      <c r="I70" s="46">
        <f t="shared" si="35"/>
        <v>0</v>
      </c>
      <c r="J70" s="46"/>
      <c r="K70" s="46"/>
      <c r="L70" s="46">
        <f t="shared" si="36"/>
        <v>0</v>
      </c>
      <c r="M70" s="46"/>
      <c r="N70" s="46"/>
      <c r="O70" s="46">
        <f t="shared" si="37"/>
        <v>0</v>
      </c>
      <c r="P70" s="48"/>
      <c r="Q70" s="48"/>
      <c r="R70" s="48"/>
      <c r="S70" s="48"/>
      <c r="T70" s="46"/>
      <c r="U70" s="46"/>
      <c r="V70" s="46">
        <f t="shared" si="38"/>
        <v>0</v>
      </c>
      <c r="W70" s="46"/>
      <c r="X70" s="46"/>
      <c r="Y70" s="46"/>
      <c r="Z70" s="46">
        <f t="shared" si="41"/>
        <v>0</v>
      </c>
      <c r="AA70" s="46">
        <f t="shared" si="39"/>
        <v>0</v>
      </c>
      <c r="AB70" s="47" t="str">
        <f t="shared" si="40"/>
        <v>nd</v>
      </c>
      <c r="AC70" s="44"/>
    </row>
    <row r="71" spans="1:30">
      <c r="A71" s="40"/>
      <c r="B71" s="45">
        <f t="shared" si="6"/>
        <v>2031</v>
      </c>
      <c r="C71" s="48"/>
      <c r="D71" s="48"/>
      <c r="E71" s="48"/>
      <c r="F71" s="48"/>
      <c r="G71" s="48"/>
      <c r="H71" s="46"/>
      <c r="I71" s="46">
        <f t="shared" si="35"/>
        <v>0</v>
      </c>
      <c r="J71" s="46"/>
      <c r="K71" s="46"/>
      <c r="L71" s="46">
        <f t="shared" si="36"/>
        <v>0</v>
      </c>
      <c r="M71" s="46"/>
      <c r="N71" s="46"/>
      <c r="O71" s="46">
        <f t="shared" si="37"/>
        <v>0</v>
      </c>
      <c r="P71" s="48"/>
      <c r="Q71" s="48"/>
      <c r="R71" s="48"/>
      <c r="S71" s="48"/>
      <c r="T71" s="48"/>
      <c r="U71" s="46"/>
      <c r="V71" s="46">
        <f t="shared" si="38"/>
        <v>0</v>
      </c>
      <c r="W71" s="46"/>
      <c r="X71" s="46"/>
      <c r="Y71" s="46"/>
      <c r="Z71" s="46">
        <f t="shared" si="41"/>
        <v>0</v>
      </c>
      <c r="AA71" s="46">
        <f t="shared" si="39"/>
        <v>0</v>
      </c>
      <c r="AB71" s="47" t="str">
        <f t="shared" si="40"/>
        <v>nd</v>
      </c>
      <c r="AC71" s="44"/>
    </row>
    <row r="72" spans="1:30">
      <c r="A72" s="40"/>
      <c r="B72" s="49" t="s">
        <v>244</v>
      </c>
      <c r="C72" s="50">
        <f t="shared" ref="C72:Z72" si="42">SUM(C66:C71)</f>
        <v>0</v>
      </c>
      <c r="D72" s="50">
        <f t="shared" si="42"/>
        <v>0</v>
      </c>
      <c r="E72" s="50">
        <f t="shared" si="42"/>
        <v>0</v>
      </c>
      <c r="F72" s="50">
        <f t="shared" si="42"/>
        <v>0</v>
      </c>
      <c r="G72" s="50">
        <f t="shared" si="42"/>
        <v>0</v>
      </c>
      <c r="H72" s="50">
        <f t="shared" si="42"/>
        <v>0</v>
      </c>
      <c r="I72" s="50">
        <f t="shared" si="42"/>
        <v>0</v>
      </c>
      <c r="J72" s="50">
        <f t="shared" si="42"/>
        <v>0</v>
      </c>
      <c r="K72" s="50">
        <f t="shared" si="42"/>
        <v>0</v>
      </c>
      <c r="L72" s="50">
        <f t="shared" si="42"/>
        <v>0</v>
      </c>
      <c r="M72" s="50">
        <f t="shared" si="42"/>
        <v>0</v>
      </c>
      <c r="N72" s="50">
        <f t="shared" si="42"/>
        <v>0</v>
      </c>
      <c r="O72" s="50">
        <f t="shared" si="42"/>
        <v>0</v>
      </c>
      <c r="P72" s="50">
        <f t="shared" si="42"/>
        <v>0</v>
      </c>
      <c r="Q72" s="50">
        <f t="shared" si="42"/>
        <v>0</v>
      </c>
      <c r="R72" s="50">
        <f t="shared" si="42"/>
        <v>0</v>
      </c>
      <c r="S72" s="50">
        <f t="shared" si="42"/>
        <v>0</v>
      </c>
      <c r="T72" s="50">
        <f t="shared" si="42"/>
        <v>0</v>
      </c>
      <c r="U72" s="50">
        <f t="shared" si="42"/>
        <v>0</v>
      </c>
      <c r="V72" s="50">
        <f t="shared" si="42"/>
        <v>0</v>
      </c>
      <c r="W72" s="50">
        <f t="shared" si="42"/>
        <v>0</v>
      </c>
      <c r="X72" s="50">
        <f t="shared" si="42"/>
        <v>0</v>
      </c>
      <c r="Y72" s="50">
        <f t="shared" si="42"/>
        <v>0</v>
      </c>
      <c r="Z72" s="50">
        <f t="shared" si="42"/>
        <v>0</v>
      </c>
      <c r="AA72" s="46">
        <f t="shared" si="39"/>
        <v>0</v>
      </c>
      <c r="AB72" s="47" t="str">
        <f t="shared" si="40"/>
        <v>nd</v>
      </c>
      <c r="AC72" s="44"/>
    </row>
    <row r="76" spans="1:30">
      <c r="B76" s="25" t="s">
        <v>39</v>
      </c>
    </row>
    <row r="77" spans="1:30">
      <c r="B77" s="39"/>
      <c r="C77" s="39"/>
      <c r="D77" s="39"/>
      <c r="E77" s="39"/>
      <c r="F77" s="39"/>
      <c r="G77" s="39"/>
      <c r="H77" s="39"/>
      <c r="I77" s="39"/>
      <c r="J77" s="39"/>
      <c r="K77" s="39"/>
      <c r="L77" s="39"/>
      <c r="M77" s="39"/>
      <c r="N77" s="39"/>
      <c r="O77" s="39"/>
      <c r="P77" s="39"/>
      <c r="Q77" s="39"/>
      <c r="R77" s="39"/>
      <c r="S77" s="39"/>
      <c r="T77" s="39"/>
      <c r="U77" s="39"/>
      <c r="V77" s="39"/>
      <c r="W77" s="39"/>
      <c r="X77" s="39"/>
      <c r="Y77" s="39"/>
      <c r="Z77" s="39"/>
    </row>
    <row r="78" spans="1:30">
      <c r="A78" s="40"/>
      <c r="B78" s="103" t="s">
        <v>218</v>
      </c>
      <c r="C78" s="109" t="s">
        <v>219</v>
      </c>
      <c r="D78" s="105"/>
      <c r="E78" s="105"/>
      <c r="F78" s="105"/>
      <c r="G78" s="105"/>
      <c r="H78" s="105"/>
      <c r="I78" s="105"/>
      <c r="J78" s="105"/>
      <c r="K78" s="105"/>
      <c r="L78" s="105"/>
      <c r="M78" s="105"/>
      <c r="N78" s="105"/>
      <c r="O78" s="106"/>
      <c r="P78" s="110" t="s">
        <v>220</v>
      </c>
      <c r="Q78" s="107"/>
      <c r="R78" s="107"/>
      <c r="S78" s="107"/>
      <c r="T78" s="107"/>
      <c r="U78" s="107"/>
      <c r="V78" s="107"/>
      <c r="W78" s="107"/>
      <c r="X78" s="107"/>
      <c r="Y78" s="107"/>
      <c r="Z78" s="108"/>
      <c r="AA78" s="41"/>
      <c r="AB78" s="39"/>
    </row>
    <row r="79" spans="1:30" ht="57.5">
      <c r="A79" s="40"/>
      <c r="B79" s="104"/>
      <c r="C79" s="29" t="s">
        <v>221</v>
      </c>
      <c r="D79" s="29" t="s">
        <v>222</v>
      </c>
      <c r="E79" s="29" t="s">
        <v>223</v>
      </c>
      <c r="F79" s="29" t="s">
        <v>224</v>
      </c>
      <c r="G79" s="29" t="s">
        <v>225</v>
      </c>
      <c r="H79" s="29" t="s">
        <v>226</v>
      </c>
      <c r="I79" s="42" t="s">
        <v>227</v>
      </c>
      <c r="J79" s="42" t="s">
        <v>228</v>
      </c>
      <c r="K79" s="42" t="s">
        <v>229</v>
      </c>
      <c r="L79" s="42" t="s">
        <v>230</v>
      </c>
      <c r="M79" s="42" t="s">
        <v>190</v>
      </c>
      <c r="N79" s="42" t="s">
        <v>192</v>
      </c>
      <c r="O79" s="42" t="s">
        <v>231</v>
      </c>
      <c r="P79" s="43" t="s">
        <v>232</v>
      </c>
      <c r="Q79" s="43" t="s">
        <v>233</v>
      </c>
      <c r="R79" s="43" t="s">
        <v>234</v>
      </c>
      <c r="S79" s="43" t="s">
        <v>235</v>
      </c>
      <c r="T79" s="43" t="s">
        <v>236</v>
      </c>
      <c r="U79" s="43" t="s">
        <v>237</v>
      </c>
      <c r="V79" s="43" t="s">
        <v>238</v>
      </c>
      <c r="W79" s="30" t="s">
        <v>239</v>
      </c>
      <c r="X79" s="30" t="s">
        <v>240</v>
      </c>
      <c r="Y79" s="30" t="s">
        <v>241</v>
      </c>
      <c r="Z79" s="43" t="s">
        <v>242</v>
      </c>
      <c r="AA79" s="31" t="s">
        <v>243</v>
      </c>
      <c r="AB79" s="32" t="s">
        <v>202</v>
      </c>
      <c r="AC79" s="44"/>
    </row>
    <row r="80" spans="1:30">
      <c r="A80" s="40"/>
      <c r="B80" s="33">
        <v>2026</v>
      </c>
      <c r="C80" s="46"/>
      <c r="D80" s="46"/>
      <c r="E80" s="46"/>
      <c r="F80" s="46"/>
      <c r="G80" s="46"/>
      <c r="H80" s="46"/>
      <c r="I80" s="46">
        <f t="shared" ref="I80:I85" si="43">SUM(C80:H80)</f>
        <v>0</v>
      </c>
      <c r="J80" s="46"/>
      <c r="K80" s="46"/>
      <c r="L80" s="46">
        <f t="shared" ref="L80:L85" si="44">I80-J80-K80</f>
        <v>0</v>
      </c>
      <c r="M80" s="46"/>
      <c r="N80" s="46"/>
      <c r="O80" s="46">
        <f t="shared" ref="O80:O85" si="45">L80-M80-N80</f>
        <v>0</v>
      </c>
      <c r="P80" s="46"/>
      <c r="Q80" s="46"/>
      <c r="R80" s="46"/>
      <c r="S80" s="46"/>
      <c r="T80" s="46"/>
      <c r="U80" s="46"/>
      <c r="V80" s="46">
        <f t="shared" ref="V80:V85" si="46">SUM(P80:U80)</f>
        <v>0</v>
      </c>
      <c r="W80" s="46"/>
      <c r="X80" s="46"/>
      <c r="Y80" s="46"/>
      <c r="Z80" s="46">
        <f>SUM(V80:Y80)</f>
        <v>0</v>
      </c>
      <c r="AA80" s="46">
        <f t="shared" ref="AA80:AA86" si="47">O80-Z80</f>
        <v>0</v>
      </c>
      <c r="AB80" s="47" t="str">
        <f t="shared" ref="AB80:AB86" si="48">IF(O80=0,"nd",Z80/O80)</f>
        <v>nd</v>
      </c>
      <c r="AC80" s="44"/>
      <c r="AD80" s="40"/>
    </row>
    <row r="81" spans="1:30">
      <c r="A81" s="40"/>
      <c r="B81" s="45">
        <f t="shared" si="6"/>
        <v>2027</v>
      </c>
      <c r="C81" s="48"/>
      <c r="D81" s="46"/>
      <c r="E81" s="46"/>
      <c r="F81" s="46"/>
      <c r="G81" s="46"/>
      <c r="H81" s="46"/>
      <c r="I81" s="46">
        <f t="shared" si="43"/>
        <v>0</v>
      </c>
      <c r="J81" s="46"/>
      <c r="K81" s="46"/>
      <c r="L81" s="46">
        <f t="shared" si="44"/>
        <v>0</v>
      </c>
      <c r="M81" s="46"/>
      <c r="N81" s="46"/>
      <c r="O81" s="46">
        <f t="shared" si="45"/>
        <v>0</v>
      </c>
      <c r="P81" s="48"/>
      <c r="Q81" s="46"/>
      <c r="R81" s="46"/>
      <c r="S81" s="46"/>
      <c r="T81" s="46"/>
      <c r="U81" s="46"/>
      <c r="V81" s="46">
        <f t="shared" si="46"/>
        <v>0</v>
      </c>
      <c r="W81" s="46"/>
      <c r="X81" s="46"/>
      <c r="Y81" s="46"/>
      <c r="Z81" s="46">
        <f t="shared" ref="Z81:Z85" si="49">SUM(V81:Y81)</f>
        <v>0</v>
      </c>
      <c r="AA81" s="46">
        <f t="shared" si="47"/>
        <v>0</v>
      </c>
      <c r="AB81" s="47" t="str">
        <f t="shared" si="48"/>
        <v>nd</v>
      </c>
      <c r="AC81" s="44"/>
    </row>
    <row r="82" spans="1:30">
      <c r="A82" s="40"/>
      <c r="B82" s="45">
        <f t="shared" si="6"/>
        <v>2028</v>
      </c>
      <c r="C82" s="48"/>
      <c r="D82" s="48"/>
      <c r="E82" s="46"/>
      <c r="F82" s="46"/>
      <c r="G82" s="46"/>
      <c r="H82" s="46"/>
      <c r="I82" s="46">
        <f t="shared" si="43"/>
        <v>0</v>
      </c>
      <c r="J82" s="46"/>
      <c r="K82" s="46"/>
      <c r="L82" s="46">
        <f t="shared" si="44"/>
        <v>0</v>
      </c>
      <c r="M82" s="46"/>
      <c r="N82" s="46"/>
      <c r="O82" s="46">
        <f t="shared" si="45"/>
        <v>0</v>
      </c>
      <c r="P82" s="48"/>
      <c r="Q82" s="48"/>
      <c r="R82" s="46"/>
      <c r="S82" s="46"/>
      <c r="T82" s="46"/>
      <c r="U82" s="46"/>
      <c r="V82" s="46">
        <f t="shared" si="46"/>
        <v>0</v>
      </c>
      <c r="W82" s="46"/>
      <c r="X82" s="46"/>
      <c r="Y82" s="46"/>
      <c r="Z82" s="46">
        <f t="shared" si="49"/>
        <v>0</v>
      </c>
      <c r="AA82" s="46">
        <f t="shared" si="47"/>
        <v>0</v>
      </c>
      <c r="AB82" s="47" t="str">
        <f t="shared" si="48"/>
        <v>nd</v>
      </c>
      <c r="AC82" s="44"/>
    </row>
    <row r="83" spans="1:30">
      <c r="A83" s="40"/>
      <c r="B83" s="45">
        <f t="shared" si="6"/>
        <v>2029</v>
      </c>
      <c r="C83" s="48"/>
      <c r="D83" s="48"/>
      <c r="E83" s="48"/>
      <c r="F83" s="46"/>
      <c r="G83" s="46"/>
      <c r="H83" s="46"/>
      <c r="I83" s="46">
        <f t="shared" si="43"/>
        <v>0</v>
      </c>
      <c r="J83" s="46"/>
      <c r="K83" s="46"/>
      <c r="L83" s="46">
        <f t="shared" si="44"/>
        <v>0</v>
      </c>
      <c r="M83" s="46"/>
      <c r="N83" s="46"/>
      <c r="O83" s="46">
        <f t="shared" si="45"/>
        <v>0</v>
      </c>
      <c r="P83" s="48"/>
      <c r="Q83" s="48"/>
      <c r="R83" s="48"/>
      <c r="S83" s="46"/>
      <c r="T83" s="46"/>
      <c r="U83" s="46"/>
      <c r="V83" s="46">
        <f t="shared" si="46"/>
        <v>0</v>
      </c>
      <c r="W83" s="46"/>
      <c r="X83" s="46"/>
      <c r="Y83" s="46"/>
      <c r="Z83" s="46">
        <f t="shared" si="49"/>
        <v>0</v>
      </c>
      <c r="AA83" s="46">
        <f t="shared" si="47"/>
        <v>0</v>
      </c>
      <c r="AB83" s="47" t="str">
        <f t="shared" si="48"/>
        <v>nd</v>
      </c>
      <c r="AC83" s="44"/>
    </row>
    <row r="84" spans="1:30">
      <c r="A84" s="40"/>
      <c r="B84" s="45">
        <f t="shared" si="6"/>
        <v>2030</v>
      </c>
      <c r="C84" s="48"/>
      <c r="D84" s="48"/>
      <c r="E84" s="48"/>
      <c r="F84" s="48"/>
      <c r="G84" s="46"/>
      <c r="H84" s="46"/>
      <c r="I84" s="46">
        <f t="shared" si="43"/>
        <v>0</v>
      </c>
      <c r="J84" s="46"/>
      <c r="K84" s="46"/>
      <c r="L84" s="46">
        <f t="shared" si="44"/>
        <v>0</v>
      </c>
      <c r="M84" s="46"/>
      <c r="N84" s="46"/>
      <c r="O84" s="46">
        <f t="shared" si="45"/>
        <v>0</v>
      </c>
      <c r="P84" s="48"/>
      <c r="Q84" s="48"/>
      <c r="R84" s="48"/>
      <c r="S84" s="48"/>
      <c r="T84" s="46"/>
      <c r="U84" s="46"/>
      <c r="V84" s="46">
        <f t="shared" si="46"/>
        <v>0</v>
      </c>
      <c r="W84" s="46"/>
      <c r="X84" s="46"/>
      <c r="Y84" s="46"/>
      <c r="Z84" s="46">
        <f t="shared" si="49"/>
        <v>0</v>
      </c>
      <c r="AA84" s="46">
        <f t="shared" si="47"/>
        <v>0</v>
      </c>
      <c r="AB84" s="47" t="str">
        <f t="shared" si="48"/>
        <v>nd</v>
      </c>
      <c r="AC84" s="44"/>
    </row>
    <row r="85" spans="1:30">
      <c r="A85" s="40"/>
      <c r="B85" s="45">
        <f t="shared" si="6"/>
        <v>2031</v>
      </c>
      <c r="C85" s="48"/>
      <c r="D85" s="48"/>
      <c r="E85" s="48"/>
      <c r="F85" s="48"/>
      <c r="G85" s="48"/>
      <c r="H85" s="46"/>
      <c r="I85" s="46">
        <f t="shared" si="43"/>
        <v>0</v>
      </c>
      <c r="J85" s="46"/>
      <c r="K85" s="46"/>
      <c r="L85" s="46">
        <f t="shared" si="44"/>
        <v>0</v>
      </c>
      <c r="M85" s="46"/>
      <c r="N85" s="46"/>
      <c r="O85" s="46">
        <f t="shared" si="45"/>
        <v>0</v>
      </c>
      <c r="P85" s="48"/>
      <c r="Q85" s="48"/>
      <c r="R85" s="48"/>
      <c r="S85" s="48"/>
      <c r="T85" s="48"/>
      <c r="U85" s="46"/>
      <c r="V85" s="46">
        <f t="shared" si="46"/>
        <v>0</v>
      </c>
      <c r="W85" s="46"/>
      <c r="X85" s="46"/>
      <c r="Y85" s="46"/>
      <c r="Z85" s="46">
        <f t="shared" si="49"/>
        <v>0</v>
      </c>
      <c r="AA85" s="46">
        <f t="shared" si="47"/>
        <v>0</v>
      </c>
      <c r="AB85" s="47" t="str">
        <f t="shared" si="48"/>
        <v>nd</v>
      </c>
      <c r="AC85" s="44"/>
    </row>
    <row r="86" spans="1:30">
      <c r="A86" s="40"/>
      <c r="B86" s="49" t="s">
        <v>244</v>
      </c>
      <c r="C86" s="50">
        <f t="shared" ref="C86:Y86" si="50">SUM(C80:C85)</f>
        <v>0</v>
      </c>
      <c r="D86" s="50">
        <f t="shared" si="50"/>
        <v>0</v>
      </c>
      <c r="E86" s="50">
        <f t="shared" si="50"/>
        <v>0</v>
      </c>
      <c r="F86" s="50">
        <f t="shared" si="50"/>
        <v>0</v>
      </c>
      <c r="G86" s="50">
        <f t="shared" si="50"/>
        <v>0</v>
      </c>
      <c r="H86" s="50">
        <f t="shared" si="50"/>
        <v>0</v>
      </c>
      <c r="I86" s="50">
        <f t="shared" si="50"/>
        <v>0</v>
      </c>
      <c r="J86" s="50">
        <f t="shared" si="50"/>
        <v>0</v>
      </c>
      <c r="K86" s="50">
        <f t="shared" si="50"/>
        <v>0</v>
      </c>
      <c r="L86" s="50">
        <f t="shared" si="50"/>
        <v>0</v>
      </c>
      <c r="M86" s="50">
        <f t="shared" si="50"/>
        <v>0</v>
      </c>
      <c r="N86" s="50">
        <f t="shared" si="50"/>
        <v>0</v>
      </c>
      <c r="O86" s="50">
        <f t="shared" si="50"/>
        <v>0</v>
      </c>
      <c r="P86" s="50">
        <f t="shared" si="50"/>
        <v>0</v>
      </c>
      <c r="Q86" s="50">
        <f t="shared" si="50"/>
        <v>0</v>
      </c>
      <c r="R86" s="50">
        <f t="shared" si="50"/>
        <v>0</v>
      </c>
      <c r="S86" s="50">
        <f t="shared" si="50"/>
        <v>0</v>
      </c>
      <c r="T86" s="50">
        <f t="shared" si="50"/>
        <v>0</v>
      </c>
      <c r="U86" s="50">
        <f t="shared" si="50"/>
        <v>0</v>
      </c>
      <c r="V86" s="50">
        <f t="shared" si="50"/>
        <v>0</v>
      </c>
      <c r="W86" s="50">
        <f t="shared" si="50"/>
        <v>0</v>
      </c>
      <c r="X86" s="50">
        <f t="shared" si="50"/>
        <v>0</v>
      </c>
      <c r="Y86" s="50">
        <f t="shared" si="50"/>
        <v>0</v>
      </c>
      <c r="Z86" s="50">
        <f t="shared" ref="Z86" si="51">SUM(Z80:Z85)</f>
        <v>0</v>
      </c>
      <c r="AA86" s="46">
        <f t="shared" si="47"/>
        <v>0</v>
      </c>
      <c r="AB86" s="47" t="str">
        <f t="shared" si="48"/>
        <v>nd</v>
      </c>
      <c r="AC86" s="44"/>
    </row>
    <row r="92" spans="1:30">
      <c r="B92" s="25" t="s">
        <v>247</v>
      </c>
    </row>
    <row r="93" spans="1:30">
      <c r="B93" s="39"/>
      <c r="C93" s="39"/>
      <c r="D93" s="39"/>
      <c r="E93" s="39"/>
      <c r="F93" s="39"/>
      <c r="G93" s="39"/>
      <c r="H93" s="39"/>
      <c r="I93" s="39"/>
      <c r="J93" s="39"/>
      <c r="K93" s="39"/>
      <c r="L93" s="39"/>
      <c r="M93" s="39"/>
      <c r="N93" s="39"/>
      <c r="O93" s="39"/>
      <c r="P93" s="39"/>
      <c r="Q93" s="39"/>
      <c r="R93" s="39"/>
      <c r="S93" s="39"/>
      <c r="T93" s="39"/>
      <c r="U93" s="39"/>
      <c r="V93" s="39"/>
      <c r="W93" s="39"/>
      <c r="X93" s="39"/>
      <c r="Y93" s="39"/>
      <c r="Z93" s="39"/>
    </row>
    <row r="94" spans="1:30">
      <c r="A94" s="40"/>
      <c r="B94" s="103" t="s">
        <v>218</v>
      </c>
      <c r="C94" s="109" t="s">
        <v>219</v>
      </c>
      <c r="D94" s="105"/>
      <c r="E94" s="105"/>
      <c r="F94" s="105"/>
      <c r="G94" s="105"/>
      <c r="H94" s="105"/>
      <c r="I94" s="105"/>
      <c r="J94" s="105"/>
      <c r="K94" s="105"/>
      <c r="L94" s="105"/>
      <c r="M94" s="105"/>
      <c r="N94" s="105"/>
      <c r="O94" s="106"/>
      <c r="P94" s="110" t="s">
        <v>220</v>
      </c>
      <c r="Q94" s="107"/>
      <c r="R94" s="107"/>
      <c r="S94" s="107"/>
      <c r="T94" s="107"/>
      <c r="U94" s="107"/>
      <c r="V94" s="107"/>
      <c r="W94" s="107"/>
      <c r="X94" s="107"/>
      <c r="Y94" s="107"/>
      <c r="Z94" s="108"/>
      <c r="AA94" s="41"/>
      <c r="AB94" s="39"/>
    </row>
    <row r="95" spans="1:30" ht="57.5">
      <c r="A95" s="40"/>
      <c r="B95" s="104"/>
      <c r="C95" s="29" t="s">
        <v>221</v>
      </c>
      <c r="D95" s="29" t="s">
        <v>222</v>
      </c>
      <c r="E95" s="29" t="s">
        <v>223</v>
      </c>
      <c r="F95" s="29" t="s">
        <v>224</v>
      </c>
      <c r="G95" s="29" t="s">
        <v>225</v>
      </c>
      <c r="H95" s="29" t="s">
        <v>226</v>
      </c>
      <c r="I95" s="42" t="s">
        <v>227</v>
      </c>
      <c r="J95" s="42" t="s">
        <v>228</v>
      </c>
      <c r="K95" s="42" t="s">
        <v>229</v>
      </c>
      <c r="L95" s="42" t="s">
        <v>230</v>
      </c>
      <c r="M95" s="42" t="s">
        <v>190</v>
      </c>
      <c r="N95" s="42" t="s">
        <v>192</v>
      </c>
      <c r="O95" s="42" t="s">
        <v>231</v>
      </c>
      <c r="P95" s="43" t="s">
        <v>232</v>
      </c>
      <c r="Q95" s="43" t="s">
        <v>233</v>
      </c>
      <c r="R95" s="43" t="s">
        <v>234</v>
      </c>
      <c r="S95" s="43" t="s">
        <v>235</v>
      </c>
      <c r="T95" s="43" t="s">
        <v>236</v>
      </c>
      <c r="U95" s="43" t="s">
        <v>237</v>
      </c>
      <c r="V95" s="43" t="s">
        <v>238</v>
      </c>
      <c r="W95" s="30" t="s">
        <v>239</v>
      </c>
      <c r="X95" s="30" t="s">
        <v>240</v>
      </c>
      <c r="Y95" s="30" t="s">
        <v>241</v>
      </c>
      <c r="Z95" s="43" t="s">
        <v>242</v>
      </c>
      <c r="AA95" s="31" t="s">
        <v>243</v>
      </c>
      <c r="AB95" s="32" t="s">
        <v>202</v>
      </c>
      <c r="AC95" s="44"/>
    </row>
    <row r="96" spans="1:30">
      <c r="A96" s="40"/>
      <c r="B96" s="33">
        <v>2026</v>
      </c>
      <c r="C96" s="46"/>
      <c r="D96" s="46"/>
      <c r="E96" s="46"/>
      <c r="F96" s="46"/>
      <c r="G96" s="46"/>
      <c r="H96" s="46"/>
      <c r="I96" s="46">
        <f t="shared" ref="I96:I101" si="52">SUM(C96:H96)</f>
        <v>0</v>
      </c>
      <c r="J96" s="46"/>
      <c r="K96" s="46"/>
      <c r="L96" s="46">
        <f t="shared" ref="L96:L101" si="53">I96-J96-K96</f>
        <v>0</v>
      </c>
      <c r="M96" s="46"/>
      <c r="N96" s="46"/>
      <c r="O96" s="46">
        <f t="shared" ref="O96:O101" si="54">L96-M96-N96</f>
        <v>0</v>
      </c>
      <c r="P96" s="46"/>
      <c r="Q96" s="46"/>
      <c r="R96" s="46"/>
      <c r="S96" s="46"/>
      <c r="T96" s="46"/>
      <c r="U96" s="46"/>
      <c r="V96" s="46">
        <f t="shared" ref="V96:V101" si="55">SUM(P96:U96)</f>
        <v>0</v>
      </c>
      <c r="W96" s="46"/>
      <c r="X96" s="46"/>
      <c r="Y96" s="46"/>
      <c r="Z96" s="46">
        <f>SUM(V96:Y96)</f>
        <v>0</v>
      </c>
      <c r="AA96" s="46">
        <f t="shared" ref="AA96:AA102" si="56">O96-Z96</f>
        <v>0</v>
      </c>
      <c r="AB96" s="47" t="str">
        <f t="shared" ref="AB96:AB102" si="57">IF(O96=0,"nd",Z96/O96)</f>
        <v>nd</v>
      </c>
      <c r="AC96" s="44"/>
      <c r="AD96" s="40"/>
    </row>
    <row r="97" spans="1:29">
      <c r="A97" s="40"/>
      <c r="B97" s="45">
        <f t="shared" ref="B97:B101" si="58">B96+1</f>
        <v>2027</v>
      </c>
      <c r="C97" s="48"/>
      <c r="D97" s="46"/>
      <c r="E97" s="46"/>
      <c r="F97" s="46"/>
      <c r="G97" s="46"/>
      <c r="H97" s="46"/>
      <c r="I97" s="46">
        <f t="shared" si="52"/>
        <v>0</v>
      </c>
      <c r="J97" s="46"/>
      <c r="K97" s="46"/>
      <c r="L97" s="46">
        <f t="shared" si="53"/>
        <v>0</v>
      </c>
      <c r="M97" s="46"/>
      <c r="N97" s="46"/>
      <c r="O97" s="46">
        <f t="shared" si="54"/>
        <v>0</v>
      </c>
      <c r="P97" s="48"/>
      <c r="Q97" s="46"/>
      <c r="R97" s="46"/>
      <c r="S97" s="46"/>
      <c r="T97" s="46"/>
      <c r="U97" s="46"/>
      <c r="V97" s="46">
        <f t="shared" si="55"/>
        <v>0</v>
      </c>
      <c r="W97" s="46"/>
      <c r="X97" s="46"/>
      <c r="Y97" s="46"/>
      <c r="Z97" s="46">
        <f t="shared" ref="Z97:Z101" si="59">SUM(V97:Y97)</f>
        <v>0</v>
      </c>
      <c r="AA97" s="46">
        <f t="shared" si="56"/>
        <v>0</v>
      </c>
      <c r="AB97" s="47" t="str">
        <f t="shared" si="57"/>
        <v>nd</v>
      </c>
      <c r="AC97" s="44"/>
    </row>
    <row r="98" spans="1:29">
      <c r="A98" s="40"/>
      <c r="B98" s="45">
        <f t="shared" si="58"/>
        <v>2028</v>
      </c>
      <c r="C98" s="48"/>
      <c r="D98" s="48"/>
      <c r="E98" s="46"/>
      <c r="F98" s="46"/>
      <c r="G98" s="46"/>
      <c r="H98" s="46"/>
      <c r="I98" s="46">
        <f t="shared" si="52"/>
        <v>0</v>
      </c>
      <c r="J98" s="46"/>
      <c r="K98" s="46"/>
      <c r="L98" s="46">
        <f t="shared" si="53"/>
        <v>0</v>
      </c>
      <c r="M98" s="46"/>
      <c r="N98" s="46"/>
      <c r="O98" s="46">
        <f t="shared" si="54"/>
        <v>0</v>
      </c>
      <c r="P98" s="48"/>
      <c r="Q98" s="48"/>
      <c r="R98" s="46"/>
      <c r="S98" s="46"/>
      <c r="T98" s="46"/>
      <c r="U98" s="46"/>
      <c r="V98" s="46">
        <f t="shared" si="55"/>
        <v>0</v>
      </c>
      <c r="W98" s="46"/>
      <c r="X98" s="46"/>
      <c r="Y98" s="46"/>
      <c r="Z98" s="46">
        <f t="shared" si="59"/>
        <v>0</v>
      </c>
      <c r="AA98" s="46">
        <f t="shared" si="56"/>
        <v>0</v>
      </c>
      <c r="AB98" s="47" t="str">
        <f t="shared" si="57"/>
        <v>nd</v>
      </c>
      <c r="AC98" s="44"/>
    </row>
    <row r="99" spans="1:29">
      <c r="A99" s="40"/>
      <c r="B99" s="45">
        <f t="shared" si="58"/>
        <v>2029</v>
      </c>
      <c r="C99" s="48"/>
      <c r="D99" s="48"/>
      <c r="E99" s="48"/>
      <c r="F99" s="46"/>
      <c r="G99" s="46"/>
      <c r="H99" s="46"/>
      <c r="I99" s="46">
        <f t="shared" si="52"/>
        <v>0</v>
      </c>
      <c r="J99" s="46"/>
      <c r="K99" s="46"/>
      <c r="L99" s="46">
        <f t="shared" si="53"/>
        <v>0</v>
      </c>
      <c r="M99" s="46"/>
      <c r="N99" s="46"/>
      <c r="O99" s="46">
        <f t="shared" si="54"/>
        <v>0</v>
      </c>
      <c r="P99" s="48"/>
      <c r="Q99" s="48"/>
      <c r="R99" s="48"/>
      <c r="S99" s="46"/>
      <c r="T99" s="46"/>
      <c r="U99" s="46"/>
      <c r="V99" s="46">
        <f t="shared" si="55"/>
        <v>0</v>
      </c>
      <c r="W99" s="46"/>
      <c r="X99" s="46"/>
      <c r="Y99" s="46"/>
      <c r="Z99" s="46">
        <f t="shared" si="59"/>
        <v>0</v>
      </c>
      <c r="AA99" s="46">
        <f t="shared" si="56"/>
        <v>0</v>
      </c>
      <c r="AB99" s="47" t="str">
        <f t="shared" si="57"/>
        <v>nd</v>
      </c>
      <c r="AC99" s="44"/>
    </row>
    <row r="100" spans="1:29">
      <c r="A100" s="40"/>
      <c r="B100" s="45">
        <f t="shared" si="58"/>
        <v>2030</v>
      </c>
      <c r="C100" s="48"/>
      <c r="D100" s="48"/>
      <c r="E100" s="48"/>
      <c r="F100" s="48"/>
      <c r="G100" s="46"/>
      <c r="H100" s="46"/>
      <c r="I100" s="46">
        <f t="shared" si="52"/>
        <v>0</v>
      </c>
      <c r="J100" s="46"/>
      <c r="K100" s="46"/>
      <c r="L100" s="46">
        <f t="shared" si="53"/>
        <v>0</v>
      </c>
      <c r="M100" s="46"/>
      <c r="N100" s="46"/>
      <c r="O100" s="46">
        <f t="shared" si="54"/>
        <v>0</v>
      </c>
      <c r="P100" s="48"/>
      <c r="Q100" s="48"/>
      <c r="R100" s="48"/>
      <c r="S100" s="48"/>
      <c r="T100" s="46"/>
      <c r="U100" s="46"/>
      <c r="V100" s="46">
        <f t="shared" si="55"/>
        <v>0</v>
      </c>
      <c r="W100" s="46"/>
      <c r="X100" s="46"/>
      <c r="Y100" s="46"/>
      <c r="Z100" s="46">
        <f t="shared" si="59"/>
        <v>0</v>
      </c>
      <c r="AA100" s="46">
        <f t="shared" si="56"/>
        <v>0</v>
      </c>
      <c r="AB100" s="47" t="str">
        <f t="shared" si="57"/>
        <v>nd</v>
      </c>
      <c r="AC100" s="44"/>
    </row>
    <row r="101" spans="1:29">
      <c r="A101" s="40"/>
      <c r="B101" s="45">
        <f t="shared" si="58"/>
        <v>2031</v>
      </c>
      <c r="C101" s="48"/>
      <c r="D101" s="48"/>
      <c r="E101" s="48"/>
      <c r="F101" s="48"/>
      <c r="G101" s="48"/>
      <c r="H101" s="46"/>
      <c r="I101" s="46">
        <f t="shared" si="52"/>
        <v>0</v>
      </c>
      <c r="J101" s="46"/>
      <c r="K101" s="46"/>
      <c r="L101" s="46">
        <f t="shared" si="53"/>
        <v>0</v>
      </c>
      <c r="M101" s="46"/>
      <c r="N101" s="46"/>
      <c r="O101" s="46">
        <f t="shared" si="54"/>
        <v>0</v>
      </c>
      <c r="P101" s="48"/>
      <c r="Q101" s="48"/>
      <c r="R101" s="48"/>
      <c r="S101" s="48"/>
      <c r="T101" s="48"/>
      <c r="U101" s="46"/>
      <c r="V101" s="46">
        <f t="shared" si="55"/>
        <v>0</v>
      </c>
      <c r="W101" s="46"/>
      <c r="X101" s="46"/>
      <c r="Y101" s="46"/>
      <c r="Z101" s="46">
        <f t="shared" si="59"/>
        <v>0</v>
      </c>
      <c r="AA101" s="46">
        <f t="shared" si="56"/>
        <v>0</v>
      </c>
      <c r="AB101" s="47" t="str">
        <f t="shared" si="57"/>
        <v>nd</v>
      </c>
      <c r="AC101" s="44"/>
    </row>
    <row r="102" spans="1:29">
      <c r="A102" s="40"/>
      <c r="B102" s="49" t="s">
        <v>244</v>
      </c>
      <c r="C102" s="50">
        <f t="shared" ref="C102:Y102" si="60">SUM(C96:C101)</f>
        <v>0</v>
      </c>
      <c r="D102" s="50">
        <f t="shared" si="60"/>
        <v>0</v>
      </c>
      <c r="E102" s="50">
        <f t="shared" si="60"/>
        <v>0</v>
      </c>
      <c r="F102" s="50">
        <f t="shared" si="60"/>
        <v>0</v>
      </c>
      <c r="G102" s="50">
        <f t="shared" si="60"/>
        <v>0</v>
      </c>
      <c r="H102" s="50">
        <f t="shared" si="60"/>
        <v>0</v>
      </c>
      <c r="I102" s="50">
        <f t="shared" si="60"/>
        <v>0</v>
      </c>
      <c r="J102" s="50">
        <f t="shared" si="60"/>
        <v>0</v>
      </c>
      <c r="K102" s="50">
        <f t="shared" si="60"/>
        <v>0</v>
      </c>
      <c r="L102" s="50">
        <f t="shared" si="60"/>
        <v>0</v>
      </c>
      <c r="M102" s="50">
        <f t="shared" si="60"/>
        <v>0</v>
      </c>
      <c r="N102" s="50">
        <f t="shared" si="60"/>
        <v>0</v>
      </c>
      <c r="O102" s="50">
        <f t="shared" si="60"/>
        <v>0</v>
      </c>
      <c r="P102" s="50">
        <f t="shared" si="60"/>
        <v>0</v>
      </c>
      <c r="Q102" s="50">
        <f t="shared" si="60"/>
        <v>0</v>
      </c>
      <c r="R102" s="50">
        <f t="shared" si="60"/>
        <v>0</v>
      </c>
      <c r="S102" s="50">
        <f t="shared" si="60"/>
        <v>0</v>
      </c>
      <c r="T102" s="50">
        <f t="shared" si="60"/>
        <v>0</v>
      </c>
      <c r="U102" s="50">
        <f t="shared" si="60"/>
        <v>0</v>
      </c>
      <c r="V102" s="50">
        <f t="shared" si="60"/>
        <v>0</v>
      </c>
      <c r="W102" s="50">
        <f t="shared" si="60"/>
        <v>0</v>
      </c>
      <c r="X102" s="50">
        <f t="shared" si="60"/>
        <v>0</v>
      </c>
      <c r="Y102" s="50">
        <f t="shared" si="60"/>
        <v>0</v>
      </c>
      <c r="Z102" s="50">
        <f t="shared" ref="Z102" si="61">SUM(Z96:Z101)</f>
        <v>0</v>
      </c>
      <c r="AA102" s="46">
        <f t="shared" si="56"/>
        <v>0</v>
      </c>
      <c r="AB102" s="47" t="str">
        <f t="shared" si="57"/>
        <v>nd</v>
      </c>
      <c r="AC102" s="44"/>
    </row>
  </sheetData>
  <mergeCells count="22">
    <mergeCell ref="B94:B95"/>
    <mergeCell ref="C94:O94"/>
    <mergeCell ref="P94:Z94"/>
    <mergeCell ref="A1:L1"/>
    <mergeCell ref="B78:B79"/>
    <mergeCell ref="C78:O78"/>
    <mergeCell ref="P78:Z78"/>
    <mergeCell ref="B8:B9"/>
    <mergeCell ref="C8:O8"/>
    <mergeCell ref="P8:Z8"/>
    <mergeCell ref="B64:B65"/>
    <mergeCell ref="C64:O64"/>
    <mergeCell ref="P64:Z64"/>
    <mergeCell ref="B22:B23"/>
    <mergeCell ref="C22:O22"/>
    <mergeCell ref="P22:Z22"/>
    <mergeCell ref="B36:B37"/>
    <mergeCell ref="C36:O36"/>
    <mergeCell ref="P36:Z36"/>
    <mergeCell ref="B50:B51"/>
    <mergeCell ref="C50:O50"/>
    <mergeCell ref="P50:Z50"/>
  </mergeCells>
  <pageMargins left="0.70078740157480324" right="0.70078740157480324" top="0.75196850393700787" bottom="0.75196850393700787" header="0.3" footer="0.3"/>
  <pageSetup paperSize="9" firstPageNumber="214748364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988B892FE6FE4C9F35D4D675F412F6" ma:contentTypeVersion="13" ma:contentTypeDescription="Crée un document." ma:contentTypeScope="" ma:versionID="3817b841aea6a5197d9d4be331867303">
  <xsd:schema xmlns:xsd="http://www.w3.org/2001/XMLSchema" xmlns:xs="http://www.w3.org/2001/XMLSchema" xmlns:p="http://schemas.microsoft.com/office/2006/metadata/properties" xmlns:ns2="271c3724-1d30-47c7-b769-8e6e783f0403" xmlns:ns3="c07cac75-0d03-4307-84db-ab0461927083" targetNamespace="http://schemas.microsoft.com/office/2006/metadata/properties" ma:root="true" ma:fieldsID="3c2f1a00f42da482219b60f641493556" ns2:_="" ns3:_="">
    <xsd:import namespace="271c3724-1d30-47c7-b769-8e6e783f0403"/>
    <xsd:import namespace="c07cac75-0d03-4307-84db-ab046192708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1c3724-1d30-47c7-b769-8e6e783f04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4ade44b7-0d44-4731-9b69-b679494f8e9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07cac75-0d03-4307-84db-ab046192708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f31c0-90ab-484c-a2ff-007d5d924692}" ma:internalName="TaxCatchAll" ma:showField="CatchAllData" ma:web="c07cac75-0d03-4307-84db-ab046192708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07cac75-0d03-4307-84db-ab0461927083" xsi:nil="true"/>
    <lcf76f155ced4ddcb4097134ff3c332f xmlns="271c3724-1d30-47c7-b769-8e6e783f040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49AFFF-9F9D-41B4-AD7C-3446B42F59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1c3724-1d30-47c7-b769-8e6e783f0403"/>
    <ds:schemaRef ds:uri="c07cac75-0d03-4307-84db-ab04619270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A9F833F-2087-4DF5-AFDF-46FAD203EA17}">
  <ds:schemaRefs>
    <ds:schemaRef ds:uri="http://schemas.microsoft.com/office/2006/metadata/properties"/>
    <ds:schemaRef ds:uri="http://schemas.microsoft.com/office/infopath/2007/PartnerControls"/>
    <ds:schemaRef ds:uri="c07cac75-0d03-4307-84db-ab0461927083"/>
    <ds:schemaRef ds:uri="271c3724-1d30-47c7-b769-8e6e783f0403"/>
  </ds:schemaRefs>
</ds:datastoreItem>
</file>

<file path=customXml/itemProps3.xml><?xml version="1.0" encoding="utf-8"?>
<ds:datastoreItem xmlns:ds="http://schemas.openxmlformats.org/officeDocument/2006/customXml" ds:itemID="{3F8D370B-077E-4B36-B7DB-FE37B3BD71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TECH-Qualité Gestion</vt:lpstr>
      <vt:lpstr>TECH-Actions de prévention</vt:lpstr>
      <vt:lpstr>TECH-Maîtrise financière</vt:lpstr>
      <vt:lpstr>TECH-Modèle Compte de résultats</vt:lpstr>
      <vt:lpstr>TECH-Modèle CR survenance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Antoine Delage</dc:creator>
  <cp:keywords/>
  <dc:description/>
  <cp:lastModifiedBy>COUSTEAU Sophie</cp:lastModifiedBy>
  <cp:revision/>
  <dcterms:created xsi:type="dcterms:W3CDTF">2016-04-29T08:04:09Z</dcterms:created>
  <dcterms:modified xsi:type="dcterms:W3CDTF">2025-06-13T07:47:07Z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0x01010097988B892FE6FE4C9F35D4D675F412F6</vt:lpwstr>
  </property>
  <property fmtid="{D5CDD505-2E9C-101B-9397-08002B2CF9AE}" pid="3" name="MediaServiceImageTags">
    <vt:lpwstr/>
  </property>
</Properties>
</file>