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1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fdoc.sharepoint.com/sites/CNAF-E-Achatsnationaux280/Documents partages/Acheminement du courrier/Relance AC Acheminement pour 2026/1 Procedure de marché/2 Recensement des besoins/BPU/BPU Actualisé Marché 2025/"/>
    </mc:Choice>
  </mc:AlternateContent>
  <xr:revisionPtr revIDLastSave="73" documentId="8_{26B713D1-535B-4978-A1D1-867E1A4C4BF2}" xr6:coauthVersionLast="47" xr6:coauthVersionMax="47" xr10:uidLastSave="{442B43F9-6140-49F6-9F6C-9581373C98F8}"/>
  <bookViews>
    <workbookView xWindow="330" yWindow="-120" windowWidth="28590" windowHeight="15720" xr2:uid="{00000000-000D-0000-FFFF-FFFF00000000}"/>
  </bookViews>
  <sheets>
    <sheet name="FLUX CAF PIVOT 69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1" l="1"/>
  <c r="D14" i="1"/>
  <c r="D15" i="1"/>
  <c r="D12" i="1"/>
  <c r="C8" i="1"/>
  <c r="B8" i="1"/>
  <c r="D4" i="1"/>
  <c r="D5" i="1"/>
  <c r="D6" i="1"/>
  <c r="D7" i="1"/>
  <c r="D3" i="1"/>
  <c r="D8" i="1" l="1"/>
</calcChain>
</file>

<file path=xl/sharedStrings.xml><?xml version="1.0" encoding="utf-8"?>
<sst xmlns="http://schemas.openxmlformats.org/spreadsheetml/2006/main" count="35" uniqueCount="23">
  <si>
    <t>Flux régulier Caf participantes/ Caf Pivot navette aller/retour 
Article 5.1 du CCTP</t>
  </si>
  <si>
    <t xml:space="preserve">prix € ht mensuel (navette aller/retour) </t>
  </si>
  <si>
    <t>TVA</t>
  </si>
  <si>
    <t>€ TTC</t>
  </si>
  <si>
    <t>CAF DE L'ARDECHE (07)</t>
  </si>
  <si>
    <t>CAF DE LA LOIRE (42)</t>
  </si>
  <si>
    <t>CAF DE L'ALLIER (03)</t>
  </si>
  <si>
    <t>CAF DE LA DROME (26)</t>
  </si>
  <si>
    <t xml:space="preserve">COUT TOTAL  MENSUEL DE LA PRESTATION </t>
  </si>
  <si>
    <t xml:space="preserve"> </t>
  </si>
  <si>
    <t xml:space="preserve">  </t>
  </si>
  <si>
    <t>Prestation ponctuelle navette aller/retour
Article 9.1 du CCTP
 (navette hors circuit mensuel ou
 supplémentaire)</t>
  </si>
  <si>
    <t xml:space="preserve">prix  unitaire € ht 
(navette aller retour) </t>
  </si>
  <si>
    <t>Perte/degradation hors usure</t>
  </si>
  <si>
    <t>prix  unitaire €ht</t>
  </si>
  <si>
    <t>€ttc</t>
  </si>
  <si>
    <t>Fourniture d'un contenant supplémentaire Article 10.1 du CCTP (perte/degradation hors usure)</t>
  </si>
  <si>
    <t xml:space="preserve">-   € </t>
  </si>
  <si>
    <t>Grand BAC</t>
  </si>
  <si>
    <t>Petit BAC</t>
  </si>
  <si>
    <t>Les adresses complètes des sites desservis ainsi que les fréquences sont précisées dans l'annexe CCTP CAF 69</t>
  </si>
  <si>
    <t>Le</t>
  </si>
  <si>
    <t>cachet et 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</si>
</sst>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sz val="10"/>
      <color theme="4" tint="-0.249977111117893"/>
      <name val="Arial"/>
      <family val="2"/>
    </font>
    <font>
      <sz val="11"/>
      <color theme="1"/>
      <name val="Calibri"/>
      <family val="2"/>
      <scheme val="minor"/>
    </font>
    <font>
      <b/>
      <sz val="11"/>
      <color rgb="FF305496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4472C4"/>
      <name val="Calibri"/>
      <family val="2"/>
      <scheme val="minor"/>
    </font>
    <font>
      <sz val="11"/>
      <color rgb="FF4472C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D9E1F2"/>
        <bgColor rgb="FFD9E1F2"/>
      </patternFill>
    </fill>
    <fill>
      <patternFill patternType="solid">
        <fgColor rgb="FFFFFFFF"/>
        <bgColor rgb="FFD9E1F2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theme="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theme="4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theme="4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/>
    <xf numFmtId="0" fontId="2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5" xfId="0" applyFont="1" applyBorder="1"/>
    <xf numFmtId="0" fontId="3" fillId="2" borderId="5" xfId="0" applyFont="1" applyFill="1" applyBorder="1"/>
    <xf numFmtId="0" fontId="3" fillId="2" borderId="7" xfId="0" applyFont="1" applyFill="1" applyBorder="1"/>
    <xf numFmtId="0" fontId="3" fillId="2" borderId="10" xfId="0" applyFont="1" applyFill="1" applyBorder="1"/>
    <xf numFmtId="0" fontId="3" fillId="2" borderId="1" xfId="0" applyFont="1" applyFill="1" applyBorder="1"/>
    <xf numFmtId="0" fontId="2" fillId="0" borderId="7" xfId="0" applyFont="1" applyBorder="1"/>
    <xf numFmtId="44" fontId="3" fillId="2" borderId="11" xfId="1" applyFont="1" applyFill="1" applyBorder="1"/>
    <xf numFmtId="44" fontId="3" fillId="2" borderId="12" xfId="1" applyFont="1" applyFill="1" applyBorder="1"/>
    <xf numFmtId="44" fontId="3" fillId="0" borderId="1" xfId="1" applyFont="1" applyBorder="1"/>
    <xf numFmtId="44" fontId="3" fillId="2" borderId="1" xfId="1" applyFont="1" applyFill="1" applyBorder="1"/>
    <xf numFmtId="44" fontId="2" fillId="0" borderId="9" xfId="0" applyNumberFormat="1" applyFont="1" applyBorder="1" applyAlignment="1">
      <alignment horizontal="right"/>
    </xf>
    <xf numFmtId="44" fontId="3" fillId="0" borderId="1" xfId="1" applyFont="1" applyBorder="1" applyAlignment="1">
      <alignment vertical="center" wrapText="1"/>
    </xf>
    <xf numFmtId="44" fontId="3" fillId="0" borderId="6" xfId="1" applyFont="1" applyBorder="1" applyAlignment="1">
      <alignment vertical="center"/>
    </xf>
    <xf numFmtId="44" fontId="3" fillId="2" borderId="1" xfId="1" applyFont="1" applyFill="1" applyBorder="1" applyAlignment="1">
      <alignment vertical="center" wrapText="1"/>
    </xf>
    <xf numFmtId="44" fontId="3" fillId="2" borderId="8" xfId="1" applyFont="1" applyFill="1" applyBorder="1" applyAlignment="1">
      <alignment vertical="center" wrapText="1"/>
    </xf>
    <xf numFmtId="9" fontId="3" fillId="2" borderId="11" xfId="1" applyNumberFormat="1" applyFont="1" applyFill="1" applyBorder="1"/>
    <xf numFmtId="9" fontId="3" fillId="0" borderId="1" xfId="1" applyNumberFormat="1" applyFont="1" applyBorder="1"/>
    <xf numFmtId="9" fontId="3" fillId="0" borderId="8" xfId="0" applyNumberFormat="1" applyFont="1" applyBorder="1"/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9" fontId="3" fillId="2" borderId="1" xfId="1" applyNumberFormat="1" applyFont="1" applyFill="1" applyBorder="1" applyAlignment="1">
      <alignment vertical="center"/>
    </xf>
    <xf numFmtId="9" fontId="3" fillId="0" borderId="1" xfId="1" applyNumberFormat="1" applyFont="1" applyBorder="1" applyAlignment="1">
      <alignment vertical="center"/>
    </xf>
    <xf numFmtId="9" fontId="3" fillId="2" borderId="8" xfId="1" applyNumberFormat="1" applyFont="1" applyFill="1" applyBorder="1" applyAlignment="1">
      <alignment vertical="center"/>
    </xf>
    <xf numFmtId="0" fontId="8" fillId="3" borderId="18" xfId="0" applyFont="1" applyFill="1" applyBorder="1" applyAlignment="1">
      <alignment horizontal="center" vertical="center"/>
    </xf>
    <xf numFmtId="9" fontId="9" fillId="3" borderId="18" xfId="0" applyNumberFormat="1" applyFont="1" applyFill="1" applyBorder="1" applyAlignment="1">
      <alignment horizontal="right" vertical="center"/>
    </xf>
    <xf numFmtId="0" fontId="8" fillId="3" borderId="19" xfId="0" applyFont="1" applyFill="1" applyBorder="1" applyAlignment="1">
      <alignment horizontal="center" vertical="center"/>
    </xf>
    <xf numFmtId="0" fontId="8" fillId="0" borderId="17" xfId="0" applyFont="1" applyBorder="1" applyAlignment="1">
      <alignment vertical="center"/>
    </xf>
    <xf numFmtId="0" fontId="8" fillId="4" borderId="18" xfId="0" applyFont="1" applyFill="1" applyBorder="1" applyAlignment="1">
      <alignment horizontal="center" vertical="center"/>
    </xf>
    <xf numFmtId="9" fontId="9" fillId="4" borderId="18" xfId="0" applyNumberFormat="1" applyFont="1" applyFill="1" applyBorder="1" applyAlignment="1">
      <alignment horizontal="right" vertical="center"/>
    </xf>
    <xf numFmtId="0" fontId="8" fillId="4" borderId="19" xfId="0" applyFont="1" applyFill="1" applyBorder="1" applyAlignment="1">
      <alignment horizontal="center" vertical="center"/>
    </xf>
    <xf numFmtId="0" fontId="6" fillId="0" borderId="13" xfId="0" applyFont="1" applyBorder="1" applyAlignment="1">
      <alignment wrapText="1"/>
    </xf>
    <xf numFmtId="0" fontId="8" fillId="3" borderId="16" xfId="0" applyFont="1" applyFill="1" applyBorder="1" applyAlignment="1">
      <alignment vertical="center" wrapText="1"/>
    </xf>
    <xf numFmtId="0" fontId="8" fillId="4" borderId="16" xfId="0" applyFont="1" applyFill="1" applyBorder="1" applyAlignment="1">
      <alignment vertical="center" wrapText="1"/>
    </xf>
    <xf numFmtId="0" fontId="6" fillId="0" borderId="14" xfId="0" applyFont="1" applyBorder="1" applyAlignment="1">
      <alignment horizontal="center"/>
    </xf>
    <xf numFmtId="0" fontId="6" fillId="0" borderId="14" xfId="0" applyFont="1" applyBorder="1" applyAlignment="1">
      <alignment horizontal="center" vertical="center"/>
    </xf>
    <xf numFmtId="0" fontId="7" fillId="0" borderId="20" xfId="0" applyFont="1" applyBorder="1"/>
    <xf numFmtId="0" fontId="6" fillId="0" borderId="15" xfId="0" applyFont="1" applyBorder="1"/>
    <xf numFmtId="0" fontId="0" fillId="0" borderId="0" xfId="0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9"/>
  <sheetViews>
    <sheetView tabSelected="1" zoomScaleNormal="100" workbookViewId="0">
      <selection activeCell="B30" sqref="B30"/>
    </sheetView>
  </sheetViews>
  <sheetFormatPr defaultColWidth="11.42578125" defaultRowHeight="15"/>
  <cols>
    <col min="1" max="1" width="38.42578125" customWidth="1"/>
    <col min="2" max="2" width="38.7109375" customWidth="1"/>
    <col min="3" max="3" width="26.7109375" customWidth="1"/>
    <col min="4" max="4" width="18" customWidth="1"/>
    <col min="5" max="5" width="24.42578125" customWidth="1"/>
  </cols>
  <sheetData>
    <row r="1" spans="1:5" ht="15.75" thickBot="1"/>
    <row r="2" spans="1:5" ht="45">
      <c r="A2" s="5" t="s">
        <v>0</v>
      </c>
      <c r="B2" s="6" t="s">
        <v>1</v>
      </c>
      <c r="C2" s="26" t="s">
        <v>2</v>
      </c>
      <c r="D2" s="27" t="s">
        <v>3</v>
      </c>
    </row>
    <row r="3" spans="1:5">
      <c r="A3" s="10" t="s">
        <v>4</v>
      </c>
      <c r="B3" s="13"/>
      <c r="C3" s="22">
        <v>0.2</v>
      </c>
      <c r="D3" s="14">
        <f>B3*1.2</f>
        <v>0</v>
      </c>
    </row>
    <row r="4" spans="1:5">
      <c r="A4" s="7" t="s">
        <v>5</v>
      </c>
      <c r="B4" s="15"/>
      <c r="C4" s="23">
        <v>0.2</v>
      </c>
      <c r="D4" s="14">
        <f t="shared" ref="D4:D7" si="0">B4*1.2</f>
        <v>0</v>
      </c>
    </row>
    <row r="5" spans="1:5">
      <c r="A5" s="8" t="s">
        <v>6</v>
      </c>
      <c r="B5" s="16"/>
      <c r="C5" s="22">
        <v>0.2</v>
      </c>
      <c r="D5" s="14">
        <f t="shared" si="0"/>
        <v>0</v>
      </c>
    </row>
    <row r="6" spans="1:5">
      <c r="A6" s="7" t="s">
        <v>7</v>
      </c>
      <c r="B6" s="15"/>
      <c r="C6" s="23">
        <v>0.2</v>
      </c>
      <c r="D6" s="14">
        <f t="shared" si="0"/>
        <v>0</v>
      </c>
    </row>
    <row r="7" spans="1:5">
      <c r="A7" s="8"/>
      <c r="B7" s="11"/>
      <c r="C7" s="22">
        <v>0.2</v>
      </c>
      <c r="D7" s="14">
        <f t="shared" si="0"/>
        <v>0</v>
      </c>
    </row>
    <row r="8" spans="1:5" ht="15.75" thickBot="1">
      <c r="A8" s="12" t="s">
        <v>8</v>
      </c>
      <c r="B8" s="17">
        <f>SUM(B3:B7)</f>
        <v>0</v>
      </c>
      <c r="C8" s="24">
        <f>C7</f>
        <v>0.2</v>
      </c>
      <c r="D8" s="17">
        <f>SUM(D3:D6)</f>
        <v>0</v>
      </c>
      <c r="E8" s="4"/>
    </row>
    <row r="9" spans="1:5">
      <c r="A9" t="s">
        <v>9</v>
      </c>
    </row>
    <row r="10" spans="1:5" ht="15.75" thickBot="1">
      <c r="A10" s="1" t="s">
        <v>9</v>
      </c>
      <c r="B10" s="2" t="s">
        <v>10</v>
      </c>
      <c r="C10" t="s">
        <v>9</v>
      </c>
      <c r="D10" t="s">
        <v>9</v>
      </c>
    </row>
    <row r="11" spans="1:5" ht="75">
      <c r="A11" s="5" t="s">
        <v>11</v>
      </c>
      <c r="B11" s="25" t="s">
        <v>12</v>
      </c>
      <c r="C11" s="26" t="s">
        <v>2</v>
      </c>
      <c r="D11" s="27" t="s">
        <v>3</v>
      </c>
    </row>
    <row r="12" spans="1:5" ht="15.75" thickBot="1">
      <c r="A12" s="7" t="s">
        <v>4</v>
      </c>
      <c r="B12" s="18"/>
      <c r="C12" s="24">
        <v>0.2</v>
      </c>
      <c r="D12" s="19">
        <f>B12*1.2</f>
        <v>0</v>
      </c>
    </row>
    <row r="13" spans="1:5">
      <c r="A13" s="8" t="s">
        <v>5</v>
      </c>
      <c r="B13" s="20"/>
      <c r="C13" s="28">
        <v>0.2</v>
      </c>
      <c r="D13" s="20">
        <f t="shared" ref="D13:D15" si="1">B13*1.2</f>
        <v>0</v>
      </c>
    </row>
    <row r="14" spans="1:5">
      <c r="A14" s="7" t="s">
        <v>6</v>
      </c>
      <c r="B14" s="18"/>
      <c r="C14" s="29">
        <v>0.2</v>
      </c>
      <c r="D14" s="19">
        <f t="shared" si="1"/>
        <v>0</v>
      </c>
    </row>
    <row r="15" spans="1:5" ht="15.75" thickBot="1">
      <c r="A15" s="9" t="s">
        <v>7</v>
      </c>
      <c r="B15" s="21"/>
      <c r="C15" s="30">
        <v>0.2</v>
      </c>
      <c r="D15" s="21">
        <f t="shared" si="1"/>
        <v>0</v>
      </c>
    </row>
    <row r="16" spans="1:5">
      <c r="A16" s="3"/>
      <c r="B16" s="3"/>
      <c r="C16" s="3"/>
      <c r="D16" s="3"/>
    </row>
    <row r="17" spans="1:5">
      <c r="A17" s="3"/>
      <c r="B17" s="3"/>
      <c r="C17" s="3"/>
      <c r="D17" s="3"/>
    </row>
    <row r="18" spans="1:5">
      <c r="A18" s="3"/>
      <c r="B18" s="3"/>
      <c r="C18" s="3"/>
      <c r="D18" s="3"/>
    </row>
    <row r="19" spans="1:5" ht="15.75" thickBot="1">
      <c r="A19" s="3"/>
      <c r="B19" s="3"/>
      <c r="C19" s="3"/>
      <c r="D19" s="3"/>
    </row>
    <row r="20" spans="1:5" ht="15" customHeight="1">
      <c r="A20" s="38" t="s">
        <v>13</v>
      </c>
      <c r="B20" s="41" t="s">
        <v>14</v>
      </c>
      <c r="C20" s="42" t="s">
        <v>2</v>
      </c>
      <c r="D20" s="44" t="s">
        <v>15</v>
      </c>
      <c r="E20" s="43"/>
    </row>
    <row r="21" spans="1:5" ht="54" customHeight="1">
      <c r="A21" s="39" t="s">
        <v>16</v>
      </c>
      <c r="B21" s="31"/>
      <c r="C21" s="32">
        <v>0.2</v>
      </c>
      <c r="D21" s="33" t="s">
        <v>17</v>
      </c>
      <c r="E21" s="34" t="s">
        <v>18</v>
      </c>
    </row>
    <row r="22" spans="1:5" ht="54.75" customHeight="1">
      <c r="A22" s="40" t="s">
        <v>16</v>
      </c>
      <c r="B22" s="35"/>
      <c r="C22" s="36">
        <v>0.2</v>
      </c>
      <c r="D22" s="37" t="s">
        <v>17</v>
      </c>
      <c r="E22" s="34" t="s">
        <v>19</v>
      </c>
    </row>
    <row r="25" spans="1:5">
      <c r="A25" s="45" t="s">
        <v>20</v>
      </c>
      <c r="B25" s="45"/>
      <c r="C25" s="45"/>
      <c r="D25" s="45"/>
    </row>
    <row r="28" spans="1:5">
      <c r="C28" t="s">
        <v>21</v>
      </c>
    </row>
    <row r="29" spans="1:5">
      <c r="C29" t="s">
        <v>22</v>
      </c>
    </row>
  </sheetData>
  <mergeCells count="1">
    <mergeCell ref="A25:D25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  <headerFooter>
    <oddHeader>&amp;C&amp;8
&amp;18Annexe AE - BPU  LOT 10 -CAF  69</oddHeader>
    <oddFooter>&amp;LAccord cadre "acheminement du courrier"  &amp;Rp1/1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9A88B3A62BA5C4A81CCAA8E0B7C93FF" ma:contentTypeVersion="18" ma:contentTypeDescription="Crée un document." ma:contentTypeScope="" ma:versionID="1a8a9ce5768ea0c759c42a86b23d088c">
  <xsd:schema xmlns:xsd="http://www.w3.org/2001/XMLSchema" xmlns:xs="http://www.w3.org/2001/XMLSchema" xmlns:p="http://schemas.microsoft.com/office/2006/metadata/properties" xmlns:ns2="be1e4357-6d62-477e-857f-f67ec868b895" xmlns:ns3="0f2f47b2-9f62-4807-a72a-5facd3f4bcc7" targetNamespace="http://schemas.microsoft.com/office/2006/metadata/properties" ma:root="true" ma:fieldsID="9cfd07d3dc9f878f3a1190564c727c7c" ns2:_="" ns3:_="">
    <xsd:import namespace="be1e4357-6d62-477e-857f-f67ec868b895"/>
    <xsd:import namespace="0f2f47b2-9f62-4807-a72a-5facd3f4bc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1e4357-6d62-477e-857f-f67ec868b8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6d3a89c3-dfa8-4892-b639-3079eaac7c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2f47b2-9f62-4807-a72a-5facd3f4bc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78874c9d-9048-48d0-911c-53a4e36ed1af}" ma:internalName="TaxCatchAll" ma:showField="CatchAllData" ma:web="0f2f47b2-9f62-4807-a72a-5facd3f4bc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f2f47b2-9f62-4807-a72a-5facd3f4bcc7" xsi:nil="true"/>
    <lcf76f155ced4ddcb4097134ff3c332f xmlns="be1e4357-6d62-477e-857f-f67ec868b89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6E9D41A-66B1-4304-812D-EFC49FE93A20}"/>
</file>

<file path=customXml/itemProps2.xml><?xml version="1.0" encoding="utf-8"?>
<ds:datastoreItem xmlns:ds="http://schemas.openxmlformats.org/officeDocument/2006/customXml" ds:itemID="{50A3D397-0946-4E63-943F-C5FD7FAA14A4}"/>
</file>

<file path=customXml/itemProps3.xml><?xml version="1.0" encoding="utf-8"?>
<ds:datastoreItem xmlns:ds="http://schemas.openxmlformats.org/officeDocument/2006/customXml" ds:itemID="{015936AB-F9A3-4B9E-92EF-43742C9E19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Laure GARDIENNET 698</dc:creator>
  <cp:keywords/>
  <dc:description/>
  <cp:lastModifiedBy>Mathieu LOZAHIC 721</cp:lastModifiedBy>
  <cp:revision/>
  <dcterms:created xsi:type="dcterms:W3CDTF">2019-02-27T13:09:53Z</dcterms:created>
  <dcterms:modified xsi:type="dcterms:W3CDTF">2025-03-25T10:46:53Z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0x01010099A88B3A62BA5C4A81CCAA8E0B7C93FF</vt:lpwstr>
  </property>
  <property fmtid="{D5CDD505-2E9C-101B-9397-08002B2CF9AE}" pid="3" name="MediaServiceImageTags">
    <vt:lpwstr/>
  </property>
</Properties>
</file>