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.sharepoint.com/sites/CNAF-E-Achatsnationaux280/Documents partages/Acheminement du courrier/Relance AC Acheminement pour 2026/1 Procedure de marché/2 Recensement des besoins/BPU/BPU Actualisé Marché 2025/"/>
    </mc:Choice>
  </mc:AlternateContent>
  <xr:revisionPtr revIDLastSave="129" documentId="13_ncr:1_{39FA101B-12CD-4E16-A45C-53CC2DF9A588}" xr6:coauthVersionLast="47" xr6:coauthVersionMax="47" xr10:uidLastSave="{D8E02C77-EDF9-40E5-98A6-40553FDBDD7C}"/>
  <bookViews>
    <workbookView xWindow="28680" yWindow="-120" windowWidth="29040" windowHeight="15720" xr2:uid="{C6BE9C0B-4F69-465D-B125-B9518C31EE86}"/>
  </bookViews>
  <sheets>
    <sheet name="FLUX CAF PIVOT 9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D9" i="1"/>
  <c r="D8" i="1"/>
  <c r="D4" i="1"/>
  <c r="D3" i="1"/>
  <c r="D5" i="1" s="1"/>
  <c r="B5" i="1"/>
</calcChain>
</file>

<file path=xl/sharedStrings.xml><?xml version="1.0" encoding="utf-8"?>
<sst xmlns="http://schemas.openxmlformats.org/spreadsheetml/2006/main" count="28" uniqueCount="20">
  <si>
    <t>Flux régulier Caf participantes/ Caf Pivot navette aller/retour 
Article 5.1 du CCTP</t>
  </si>
  <si>
    <t xml:space="preserve">prix € ht mensuel (navette aller/retour) </t>
  </si>
  <si>
    <t>TVA</t>
  </si>
  <si>
    <t xml:space="preserve"> € TTC</t>
  </si>
  <si>
    <t>CAF DES YVELINES (78)</t>
  </si>
  <si>
    <t>CAF DU VAL DE MARNE (94)</t>
  </si>
  <si>
    <t>COUT TOTAL  MENSUEL DE LA PRESTATION :</t>
  </si>
  <si>
    <t xml:space="preserve"> </t>
  </si>
  <si>
    <t>Prestation ponctuelle navette aller/retour
Article 9.1 du CCTP
 (navette hors circuit mensuel ou
 supplémentaire)</t>
  </si>
  <si>
    <t xml:space="preserve">prix  unitaire € ht 
(navette aller retour) </t>
  </si>
  <si>
    <t>€ TTC</t>
  </si>
  <si>
    <t>Fourniture d'un contenant supplémentaire Article 10.1 du CCTP
 (perte/degradation hors usure)</t>
  </si>
  <si>
    <t>prix  unitaire €ht</t>
  </si>
  <si>
    <t>€ttc</t>
  </si>
  <si>
    <t>Fourniture d'un contenant supplémentaire Article 10.1 du CCTP (perte/degradation hors usure)</t>
  </si>
  <si>
    <t>Grand BAC</t>
  </si>
  <si>
    <t>Petit BAC</t>
  </si>
  <si>
    <t>Les adresses  complètes des sites desservis ainsi que la fréquence sont précisées dans l'annexe CCTP CAF PIVOT 93</t>
  </si>
  <si>
    <t>le</t>
  </si>
  <si>
    <t>cachet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</si>
</sst>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/>
    <xf numFmtId="0" fontId="2" fillId="2" borderId="7" xfId="0" applyFont="1" applyFill="1" applyBorder="1"/>
    <xf numFmtId="0" fontId="1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2" borderId="14" xfId="0" applyFont="1" applyFill="1" applyBorder="1"/>
    <xf numFmtId="0" fontId="2" fillId="0" borderId="14" xfId="0" applyFont="1" applyBorder="1"/>
    <xf numFmtId="0" fontId="1" fillId="2" borderId="16" xfId="0" applyFont="1" applyFill="1" applyBorder="1"/>
    <xf numFmtId="9" fontId="2" fillId="2" borderId="10" xfId="0" applyNumberFormat="1" applyFont="1" applyFill="1" applyBorder="1" applyAlignment="1">
      <alignment horizontal="right"/>
    </xf>
    <xf numFmtId="9" fontId="2" fillId="0" borderId="10" xfId="0" applyNumberFormat="1" applyFont="1" applyBorder="1" applyAlignment="1">
      <alignment horizontal="right"/>
    </xf>
    <xf numFmtId="9" fontId="2" fillId="2" borderId="17" xfId="0" applyNumberFormat="1" applyFont="1" applyFill="1" applyBorder="1" applyAlignment="1">
      <alignment horizontal="right"/>
    </xf>
    <xf numFmtId="44" fontId="2" fillId="2" borderId="10" xfId="0" applyNumberFormat="1" applyFont="1" applyFill="1" applyBorder="1" applyAlignment="1">
      <alignment horizontal="center"/>
    </xf>
    <xf numFmtId="44" fontId="2" fillId="0" borderId="10" xfId="0" applyNumberFormat="1" applyFont="1" applyBorder="1" applyAlignment="1">
      <alignment horizontal="center"/>
    </xf>
    <xf numFmtId="44" fontId="1" fillId="2" borderId="17" xfId="0" applyNumberFormat="1" applyFont="1" applyFill="1" applyBorder="1" applyAlignment="1">
      <alignment horizontal="center"/>
    </xf>
    <xf numFmtId="44" fontId="2" fillId="2" borderId="15" xfId="0" applyNumberFormat="1" applyFont="1" applyFill="1" applyBorder="1" applyAlignment="1">
      <alignment horizontal="center"/>
    </xf>
    <xf numFmtId="44" fontId="2" fillId="0" borderId="15" xfId="0" applyNumberFormat="1" applyFont="1" applyBorder="1" applyAlignment="1">
      <alignment horizontal="center"/>
    </xf>
    <xf numFmtId="44" fontId="1" fillId="2" borderId="18" xfId="0" applyNumberFormat="1" applyFont="1" applyFill="1" applyBorder="1" applyAlignment="1">
      <alignment horizontal="center"/>
    </xf>
    <xf numFmtId="44" fontId="2" fillId="0" borderId="1" xfId="0" applyNumberFormat="1" applyFont="1" applyBorder="1" applyAlignment="1">
      <alignment horizontal="center" vertical="center" wrapText="1"/>
    </xf>
    <xf numFmtId="44" fontId="2" fillId="2" borderId="8" xfId="0" applyNumberFormat="1" applyFont="1" applyFill="1" applyBorder="1" applyAlignment="1">
      <alignment horizontal="center" vertical="center" wrapText="1"/>
    </xf>
    <xf numFmtId="44" fontId="2" fillId="0" borderId="6" xfId="0" applyNumberFormat="1" applyFont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right" vertical="center"/>
    </xf>
    <xf numFmtId="9" fontId="2" fillId="2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12" xfId="0" applyFont="1" applyBorder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/>
    </xf>
    <xf numFmtId="2" fontId="5" fillId="2" borderId="10" xfId="0" applyNumberFormat="1" applyFont="1" applyFill="1" applyBorder="1" applyAlignment="1">
      <alignment horizontal="center" vertical="center"/>
    </xf>
    <xf numFmtId="9" fontId="6" fillId="2" borderId="10" xfId="1" applyFont="1" applyFill="1" applyBorder="1" applyAlignment="1">
      <alignment horizontal="right" vertical="center"/>
    </xf>
    <xf numFmtId="44" fontId="5" fillId="2" borderId="15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2" fontId="5" fillId="3" borderId="10" xfId="0" applyNumberFormat="1" applyFont="1" applyFill="1" applyBorder="1" applyAlignment="1">
      <alignment horizontal="center" vertical="center"/>
    </xf>
    <xf numFmtId="9" fontId="6" fillId="3" borderId="10" xfId="1" applyFont="1" applyFill="1" applyBorder="1" applyAlignment="1">
      <alignment horizontal="right" vertical="center"/>
    </xf>
    <xf numFmtId="44" fontId="5" fillId="3" borderId="15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5B083-1114-481B-99AC-8788A9B2D5AF}">
  <sheetPr>
    <pageSetUpPr fitToPage="1"/>
  </sheetPr>
  <dimension ref="A1:G20"/>
  <sheetViews>
    <sheetView tabSelected="1" view="pageLayout" zoomScaleNormal="85" workbookViewId="0">
      <selection activeCell="D22" sqref="D22"/>
    </sheetView>
  </sheetViews>
  <sheetFormatPr baseColWidth="10" defaultColWidth="11.42578125" defaultRowHeight="15" x14ac:dyDescent="0.25"/>
  <cols>
    <col min="1" max="1" width="40.7109375" customWidth="1"/>
    <col min="2" max="2" width="25.140625" customWidth="1"/>
    <col min="3" max="3" width="28.28515625" customWidth="1"/>
    <col min="4" max="4" width="25.42578125" customWidth="1"/>
    <col min="5" max="5" width="13.28515625" customWidth="1"/>
    <col min="6" max="6" width="14.140625" customWidth="1"/>
  </cols>
  <sheetData>
    <row r="1" spans="1:7" ht="15.75" thickBot="1" x14ac:dyDescent="0.3"/>
    <row r="2" spans="1:7" ht="45" x14ac:dyDescent="0.25">
      <c r="A2" s="11" t="s">
        <v>0</v>
      </c>
      <c r="B2" s="12" t="s">
        <v>1</v>
      </c>
      <c r="C2" s="13" t="s">
        <v>2</v>
      </c>
      <c r="D2" s="14" t="s">
        <v>3</v>
      </c>
    </row>
    <row r="3" spans="1:7" x14ac:dyDescent="0.25">
      <c r="A3" s="15" t="s">
        <v>4</v>
      </c>
      <c r="B3" s="21"/>
      <c r="C3" s="18">
        <v>0.2</v>
      </c>
      <c r="D3" s="24">
        <f>B3*1.2</f>
        <v>0</v>
      </c>
    </row>
    <row r="4" spans="1:7" x14ac:dyDescent="0.25">
      <c r="A4" s="16" t="s">
        <v>5</v>
      </c>
      <c r="B4" s="22"/>
      <c r="C4" s="19">
        <v>0.2</v>
      </c>
      <c r="D4" s="25">
        <f>B4*1.2</f>
        <v>0</v>
      </c>
    </row>
    <row r="5" spans="1:7" ht="15.75" thickBot="1" x14ac:dyDescent="0.3">
      <c r="A5" s="17" t="s">
        <v>6</v>
      </c>
      <c r="B5" s="23">
        <f>SUM(B3:B4)</f>
        <v>0</v>
      </c>
      <c r="C5" s="20">
        <v>0.2</v>
      </c>
      <c r="D5" s="26">
        <f>SUM(D3:D4)</f>
        <v>0</v>
      </c>
    </row>
    <row r="6" spans="1:7" ht="15.75" thickBot="1" x14ac:dyDescent="0.3">
      <c r="A6" s="1" t="s">
        <v>7</v>
      </c>
      <c r="B6" s="3" t="s">
        <v>7</v>
      </c>
      <c r="C6" s="3" t="s">
        <v>7</v>
      </c>
      <c r="D6" s="3"/>
    </row>
    <row r="7" spans="1:7" ht="60" x14ac:dyDescent="0.25">
      <c r="A7" s="5" t="s">
        <v>8</v>
      </c>
      <c r="B7" s="6" t="s">
        <v>9</v>
      </c>
      <c r="C7" s="7" t="s">
        <v>2</v>
      </c>
      <c r="D7" s="8" t="s">
        <v>10</v>
      </c>
    </row>
    <row r="8" spans="1:7" x14ac:dyDescent="0.25">
      <c r="A8" s="9" t="s">
        <v>4</v>
      </c>
      <c r="B8" s="27"/>
      <c r="C8" s="31">
        <v>0.2</v>
      </c>
      <c r="D8" s="29">
        <f>B8*1.2</f>
        <v>0</v>
      </c>
    </row>
    <row r="9" spans="1:7" ht="15.75" thickBot="1" x14ac:dyDescent="0.3">
      <c r="A9" s="10" t="s">
        <v>5</v>
      </c>
      <c r="B9" s="28"/>
      <c r="C9" s="32">
        <v>0.2</v>
      </c>
      <c r="D9" s="30">
        <f>B9*1.2</f>
        <v>0</v>
      </c>
    </row>
    <row r="10" spans="1:7" x14ac:dyDescent="0.25">
      <c r="A10" s="3" t="s">
        <v>7</v>
      </c>
      <c r="B10" s="4"/>
      <c r="C10" s="33"/>
      <c r="D10" s="2"/>
    </row>
    <row r="11" spans="1:7" ht="15.75" thickBot="1" x14ac:dyDescent="0.3">
      <c r="A11" s="3"/>
      <c r="B11" s="4"/>
      <c r="C11" s="33"/>
      <c r="D11" s="2"/>
    </row>
    <row r="12" spans="1:7" x14ac:dyDescent="0.25">
      <c r="A12" s="48" t="s">
        <v>11</v>
      </c>
      <c r="B12" s="49"/>
      <c r="C12" s="49"/>
      <c r="D12" s="34" t="s">
        <v>12</v>
      </c>
      <c r="E12" s="35" t="s">
        <v>2</v>
      </c>
      <c r="F12" s="36" t="s">
        <v>13</v>
      </c>
    </row>
    <row r="13" spans="1:7" x14ac:dyDescent="0.25">
      <c r="A13" s="50" t="s">
        <v>14</v>
      </c>
      <c r="B13" s="51"/>
      <c r="C13" s="51"/>
      <c r="D13" s="37"/>
      <c r="E13" s="38">
        <v>0.2</v>
      </c>
      <c r="F13" s="39">
        <f>D13*1.2</f>
        <v>0</v>
      </c>
      <c r="G13" s="40" t="s">
        <v>15</v>
      </c>
    </row>
    <row r="14" spans="1:7" x14ac:dyDescent="0.25">
      <c r="A14" s="52" t="s">
        <v>14</v>
      </c>
      <c r="B14" s="53"/>
      <c r="C14" s="53"/>
      <c r="D14" s="41"/>
      <c r="E14" s="42">
        <v>0.2</v>
      </c>
      <c r="F14" s="43">
        <f>D14*1.2</f>
        <v>0</v>
      </c>
      <c r="G14" s="40" t="s">
        <v>16</v>
      </c>
    </row>
    <row r="15" spans="1:7" x14ac:dyDescent="0.25">
      <c r="A15" s="46"/>
      <c r="B15" s="47"/>
      <c r="C15" s="47"/>
      <c r="D15" s="47"/>
      <c r="E15" s="47"/>
      <c r="F15" s="47"/>
    </row>
    <row r="17" spans="1:5" x14ac:dyDescent="0.25">
      <c r="A17" s="45" t="s">
        <v>17</v>
      </c>
      <c r="B17" s="45"/>
      <c r="C17" s="45"/>
      <c r="D17" s="45"/>
      <c r="E17" s="45"/>
    </row>
    <row r="19" spans="1:5" x14ac:dyDescent="0.25">
      <c r="C19" s="44" t="s">
        <v>18</v>
      </c>
    </row>
    <row r="20" spans="1:5" x14ac:dyDescent="0.25">
      <c r="C20" s="44" t="s">
        <v>19</v>
      </c>
    </row>
  </sheetData>
  <mergeCells count="5">
    <mergeCell ref="A17:E17"/>
    <mergeCell ref="A15:F15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&amp;C&amp;8
&amp;18Annexe AE - LOT 14 - BPU CAF 93&amp;RA</oddHeader>
    <oddFooter>&amp;LAccord cadre "acheminement du courrier"  &amp;Rp1/1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A88B3A62BA5C4A81CCAA8E0B7C93FF" ma:contentTypeVersion="18" ma:contentTypeDescription="Crée un document." ma:contentTypeScope="" ma:versionID="1a8a9ce5768ea0c759c42a86b23d088c">
  <xsd:schema xmlns:xsd="http://www.w3.org/2001/XMLSchema" xmlns:xs="http://www.w3.org/2001/XMLSchema" xmlns:p="http://schemas.microsoft.com/office/2006/metadata/properties" xmlns:ns2="be1e4357-6d62-477e-857f-f67ec868b895" xmlns:ns3="0f2f47b2-9f62-4807-a72a-5facd3f4bcc7" targetNamespace="http://schemas.microsoft.com/office/2006/metadata/properties" ma:root="true" ma:fieldsID="9cfd07d3dc9f878f3a1190564c727c7c" ns2:_="" ns3:_="">
    <xsd:import namespace="be1e4357-6d62-477e-857f-f67ec868b895"/>
    <xsd:import namespace="0f2f47b2-9f62-4807-a72a-5facd3f4b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e4357-6d62-477e-857f-f67ec868b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f47b2-9f62-4807-a72a-5facd3f4bc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8874c9d-9048-48d0-911c-53a4e36ed1af}" ma:internalName="TaxCatchAll" ma:showField="CatchAllData" ma:web="0f2f47b2-9f62-4807-a72a-5facd3f4b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f2f47b2-9f62-4807-a72a-5facd3f4bcc7" xsi:nil="true"/>
    <lcf76f155ced4ddcb4097134ff3c332f xmlns="be1e4357-6d62-477e-857f-f67ec868b8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1A5425-0B2C-4DF3-BDBF-34BECF047D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1e4357-6d62-477e-857f-f67ec868b895"/>
    <ds:schemaRef ds:uri="0f2f47b2-9f62-4807-a72a-5facd3f4b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A26325-AD61-4854-9E7E-277894A9C1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5E9ECF-52CD-4526-ABF7-C030F6CF1B5F}">
  <ds:schemaRefs>
    <ds:schemaRef ds:uri="http://schemas.microsoft.com/office/infopath/2007/PartnerControls"/>
    <ds:schemaRef ds:uri="http://purl.org/dc/elements/1.1/"/>
    <ds:schemaRef ds:uri="be1e4357-6d62-477e-857f-f67ec868b895"/>
    <ds:schemaRef ds:uri="http://purl.org/dc/terms/"/>
    <ds:schemaRef ds:uri="http://schemas.openxmlformats.org/package/2006/metadata/core-properties"/>
    <ds:schemaRef ds:uri="0f2f47b2-9f62-4807-a72a-5facd3f4bcc7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FLUX CAF PIVOT 93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GARDIENNET 698</dc:creator>
  <cp:keywords/>
  <dc:description/>
  <cp:lastModifiedBy>Mathieu LOZAHIC 721</cp:lastModifiedBy>
  <cp:revision/>
  <dcterms:created xsi:type="dcterms:W3CDTF">2019-02-27T13:09:53Z</dcterms:created>
  <dcterms:modified xsi:type="dcterms:W3CDTF">2025-04-22T11:40:57Z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0x01010099A88B3A62BA5C4A81CCAA8E0B7C93FF</vt:lpwstr>
  </property>
  <property fmtid="{D5CDD505-2E9C-101B-9397-08002B2CF9AE}" pid="3" name="MediaServiceImageTags">
    <vt:lpwstr/>
  </property>
</Properties>
</file>