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Documents\Da-Guerrin\CMA\MAINTENANCE-COMPRESSEUR-CA3-2026\CorrectionGGUE-12juin2025\"/>
    </mc:Choice>
  </mc:AlternateContent>
  <bookViews>
    <workbookView xWindow="0" yWindow="0" windowWidth="28800" windowHeight="12144" activeTab="1"/>
  </bookViews>
  <sheets>
    <sheet name="Partie1-Rechanges-Postes 1&amp;2" sheetId="1" r:id="rId1"/>
    <sheet name="Partie2-Révisions-Postes 3&amp;4" sheetId="2" r:id="rId2"/>
    <sheet name="Synthèse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3" l="1"/>
  <c r="C8" i="3"/>
  <c r="C7" i="3"/>
  <c r="C29" i="1"/>
  <c r="C16" i="1"/>
  <c r="I56" i="2"/>
  <c r="C14" i="3" s="1"/>
  <c r="I14" i="2"/>
  <c r="C9" i="3" l="1"/>
  <c r="C15" i="3"/>
  <c r="C17" i="3" l="1"/>
</calcChain>
</file>

<file path=xl/sharedStrings.xml><?xml version="1.0" encoding="utf-8"?>
<sst xmlns="http://schemas.openxmlformats.org/spreadsheetml/2006/main" count="302" uniqueCount="81">
  <si>
    <t>DECOMPOSITION DES PRIX</t>
  </si>
  <si>
    <t>Basé sur</t>
  </si>
  <si>
    <t>Frais de mission</t>
  </si>
  <si>
    <t>Frais de prestations sur site du CMA par catégorie de personnels</t>
  </si>
  <si>
    <t>euros HT</t>
  </si>
  <si>
    <t>Expert</t>
  </si>
  <si>
    <t>BE</t>
  </si>
  <si>
    <t>Technicien - monteur</t>
  </si>
  <si>
    <t>Chef de chantier</t>
  </si>
  <si>
    <t>euros HT/h</t>
  </si>
  <si>
    <t>Montant pour les personnels</t>
  </si>
  <si>
    <t>Mobilisation</t>
  </si>
  <si>
    <t>Durée</t>
  </si>
  <si>
    <t>Total</t>
  </si>
  <si>
    <t>Nature du prix</t>
  </si>
  <si>
    <t>Ferme et forfaitaire</t>
  </si>
  <si>
    <t>Intitulé</t>
  </si>
  <si>
    <t>Référence</t>
  </si>
  <si>
    <t>Pièce intitulée</t>
  </si>
  <si>
    <t>TOTAL</t>
  </si>
  <si>
    <t>CANDIDAT</t>
  </si>
  <si>
    <t>Montant</t>
  </si>
  <si>
    <t>Montants pour les outillages montage/démontage (si le cas échoit)</t>
  </si>
  <si>
    <t>Montants pour les appareils de contrôle  (si le cas échoit)</t>
  </si>
  <si>
    <t>§ CCTP</t>
  </si>
  <si>
    <t>6.2</t>
  </si>
  <si>
    <t>Autres montants</t>
  </si>
  <si>
    <t>A RENSEIGNER</t>
  </si>
  <si>
    <t>REVISION MAJEURE DU COMPRESSEUR D’AIR GA3</t>
  </si>
  <si>
    <t xml:space="preserve">Montants pour les pièces de rechange pour le multiplicateur à acquérir par l'ONERA, 
en supplément du stock de pièces détachées prévu au CCTP, nécessaires à la prestation </t>
  </si>
  <si>
    <t>Etudes</t>
  </si>
  <si>
    <t>Sous-poste 3.1</t>
  </si>
  <si>
    <t>Sous-poste 3.2</t>
  </si>
  <si>
    <t>Sous-poste 3.3</t>
  </si>
  <si>
    <t>Sous-poste 3.4</t>
  </si>
  <si>
    <t>Sous-poste 3.5</t>
  </si>
  <si>
    <t>Sous-poste 3.6</t>
  </si>
  <si>
    <t>6.1</t>
  </si>
  <si>
    <t>6.3</t>
  </si>
  <si>
    <t>6.4</t>
  </si>
  <si>
    <t>Sous-poste 3.7</t>
  </si>
  <si>
    <t>6.5</t>
  </si>
  <si>
    <t>Assistance BE pour des problèmes usuels de maintenance</t>
  </si>
  <si>
    <t>AR CMA - site de départ à préciser</t>
  </si>
  <si>
    <t>Sous-poste 4.1</t>
  </si>
  <si>
    <t>Sous-poste 4.2</t>
  </si>
  <si>
    <t>Sous-poste 4.3</t>
  </si>
  <si>
    <t>Sous-poste 4.4</t>
  </si>
  <si>
    <t>Sous-poste 4.5</t>
  </si>
  <si>
    <t>Sous-poste 4.6</t>
  </si>
  <si>
    <t>Sous-poste 4.7</t>
  </si>
  <si>
    <t>Délai à compter de la notification du marché T0+jours calendaires</t>
  </si>
  <si>
    <t>Postes</t>
  </si>
  <si>
    <t>Rechanges</t>
  </si>
  <si>
    <t>Multiplicateur</t>
  </si>
  <si>
    <t>Total général</t>
  </si>
  <si>
    <t>Révision</t>
  </si>
  <si>
    <t>REVISION MAJEURE DU MULTIPLICATEUR DU GA3 + CHANGEMENT TRAIN ENGRENAGE</t>
  </si>
  <si>
    <t>Hôtel+Petit déjeuner</t>
  </si>
  <si>
    <t>Déjeuner - Dîner</t>
  </si>
  <si>
    <t>Transport AR Hotel CMA</t>
  </si>
  <si>
    <t xml:space="preserve">Montants pour les pièces de rechange pour le compresseur CA3 à acquérir par l'ONERA, 
en supplément du stock de pièces détachées prévu au CCTP, nécessaires à la prestation </t>
  </si>
  <si>
    <t>Compresseur CA3</t>
  </si>
  <si>
    <t xml:space="preserve">CANDIDAT </t>
  </si>
  <si>
    <t>Délais</t>
  </si>
  <si>
    <t>jours calendaires TDI +</t>
  </si>
  <si>
    <t>jours calendaires T0 +</t>
  </si>
  <si>
    <t>Délai à compter de TDI 
(T début d'intervention)
jours calendaires</t>
  </si>
  <si>
    <t>Délai à compter de TDI 
(T début d'intervention)
Jours calendaires</t>
  </si>
  <si>
    <t>Partie 1</t>
  </si>
  <si>
    <t>Partie 2</t>
  </si>
  <si>
    <t>Partie 1 - Poste 1</t>
  </si>
  <si>
    <t>Partie 1 - Poste 2</t>
  </si>
  <si>
    <t>Partie 2 - Poste 4</t>
  </si>
  <si>
    <t>Partie 2 - Poste 3</t>
  </si>
  <si>
    <t>Démontage et contrôles
PV associés</t>
  </si>
  <si>
    <t>Changement des pièces usées dans le cadre d'une usure normale
PV associés</t>
  </si>
  <si>
    <t>Remontage et contrôle
PV associés</t>
  </si>
  <si>
    <t>Constat initial
PV associés</t>
  </si>
  <si>
    <t>Remise en service
PV associés</t>
  </si>
  <si>
    <t>Changement des pièces usées dans le cadre d'une usure normale et du train d'engrenage
PV associés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</si>
</sst>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i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b/>
      <sz val="18"/>
      <color rgb="FFFF0000"/>
      <name val="Arial"/>
      <family val="2"/>
    </font>
    <font>
      <b/>
      <sz val="2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3" fillId="0" borderId="0" xfId="0" applyFont="1"/>
    <xf numFmtId="0" fontId="4" fillId="0" borderId="1" xfId="0" applyFont="1" applyBorder="1"/>
    <xf numFmtId="0" fontId="2" fillId="0" borderId="0" xfId="0" applyFont="1" applyAlignment="1"/>
    <xf numFmtId="0" fontId="3" fillId="0" borderId="1" xfId="0" applyFont="1" applyBorder="1"/>
    <xf numFmtId="0" fontId="5" fillId="0" borderId="1" xfId="0" applyFont="1" applyBorder="1"/>
    <xf numFmtId="0" fontId="3" fillId="0" borderId="1" xfId="0" applyFont="1" applyBorder="1" applyAlignment="1">
      <alignment horizontal="center"/>
    </xf>
    <xf numFmtId="0" fontId="5" fillId="0" borderId="0" xfId="0" applyFont="1"/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0" fontId="5" fillId="2" borderId="1" xfId="0" applyFont="1" applyFill="1" applyBorder="1"/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3" fillId="0" borderId="0" xfId="0" applyFont="1" applyFill="1" applyBorder="1"/>
    <xf numFmtId="0" fontId="5" fillId="0" borderId="0" xfId="0" applyFont="1" applyFill="1" applyBorder="1"/>
    <xf numFmtId="0" fontId="3" fillId="0" borderId="0" xfId="0" applyFont="1" applyFill="1"/>
    <xf numFmtId="0" fontId="1" fillId="0" borderId="0" xfId="0" applyFont="1" applyAlignment="1">
      <alignment vertical="center"/>
    </xf>
    <xf numFmtId="0" fontId="5" fillId="2" borderId="1" xfId="0" applyFont="1" applyFill="1" applyBorder="1" applyAlignment="1">
      <alignment horizontal="right"/>
    </xf>
    <xf numFmtId="0" fontId="6" fillId="0" borderId="1" xfId="0" applyFont="1" applyBorder="1" applyAlignment="1">
      <alignment horizontal="center"/>
    </xf>
    <xf numFmtId="0" fontId="3" fillId="0" borderId="0" xfId="0" applyFont="1" applyAlignment="1"/>
    <xf numFmtId="0" fontId="7" fillId="0" borderId="0" xfId="0" applyFont="1"/>
    <xf numFmtId="0" fontId="5" fillId="0" borderId="1" xfId="0" applyFont="1" applyBorder="1" applyAlignment="1">
      <alignment horizontal="center"/>
    </xf>
    <xf numFmtId="0" fontId="5" fillId="7" borderId="1" xfId="0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4" fillId="0" borderId="0" xfId="0" applyFont="1" applyAlignment="1"/>
    <xf numFmtId="0" fontId="8" fillId="0" borderId="1" xfId="0" applyFont="1" applyBorder="1"/>
    <xf numFmtId="0" fontId="8" fillId="0" borderId="1" xfId="0" applyFont="1" applyFill="1" applyBorder="1"/>
    <xf numFmtId="0" fontId="8" fillId="3" borderId="1" xfId="0" applyFont="1" applyFill="1" applyBorder="1"/>
    <xf numFmtId="0" fontId="8" fillId="5" borderId="1" xfId="0" applyFont="1" applyFill="1" applyBorder="1"/>
    <xf numFmtId="0" fontId="10" fillId="3" borderId="1" xfId="0" applyFont="1" applyFill="1" applyBorder="1"/>
    <xf numFmtId="0" fontId="10" fillId="7" borderId="1" xfId="0" applyFont="1" applyFill="1" applyBorder="1"/>
    <xf numFmtId="0" fontId="6" fillId="0" borderId="0" xfId="0" applyFont="1" applyAlignment="1"/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3" borderId="13" xfId="0" applyFont="1" applyFill="1" applyBorder="1" applyAlignment="1">
      <alignment horizontal="right"/>
    </xf>
    <xf numFmtId="0" fontId="5" fillId="7" borderId="13" xfId="0" applyFont="1" applyFill="1" applyBorder="1" applyAlignment="1">
      <alignment horizontal="right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right"/>
    </xf>
    <xf numFmtId="0" fontId="5" fillId="0" borderId="17" xfId="0" applyFont="1" applyBorder="1" applyAlignment="1">
      <alignment horizontal="center"/>
    </xf>
    <xf numFmtId="0" fontId="5" fillId="0" borderId="17" xfId="0" applyFont="1" applyBorder="1" applyAlignment="1">
      <alignment horizontal="right"/>
    </xf>
    <xf numFmtId="0" fontId="5" fillId="0" borderId="11" xfId="0" applyFont="1" applyBorder="1" applyAlignment="1">
      <alignment horizontal="right"/>
    </xf>
    <xf numFmtId="0" fontId="5" fillId="0" borderId="13" xfId="0" applyFont="1" applyBorder="1" applyAlignment="1">
      <alignment horizontal="right"/>
    </xf>
    <xf numFmtId="0" fontId="9" fillId="0" borderId="7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9" fillId="0" borderId="8" xfId="0" applyFont="1" applyBorder="1" applyAlignment="1">
      <alignment horizontal="right"/>
    </xf>
    <xf numFmtId="0" fontId="5" fillId="0" borderId="1" xfId="0" applyFont="1" applyBorder="1" applyAlignment="1">
      <alignment wrapText="1"/>
    </xf>
    <xf numFmtId="0" fontId="3" fillId="3" borderId="1" xfId="0" applyFont="1" applyFill="1" applyBorder="1"/>
    <xf numFmtId="0" fontId="3" fillId="7" borderId="1" xfId="0" applyFont="1" applyFill="1" applyBorder="1"/>
    <xf numFmtId="0" fontId="5" fillId="0" borderId="20" xfId="0" applyFont="1" applyBorder="1"/>
    <xf numFmtId="0" fontId="5" fillId="0" borderId="19" xfId="0" applyFont="1" applyBorder="1" applyAlignment="1">
      <alignment horizontal="center"/>
    </xf>
    <xf numFmtId="0" fontId="5" fillId="0" borderId="21" xfId="0" applyFont="1" applyBorder="1"/>
    <xf numFmtId="0" fontId="5" fillId="3" borderId="21" xfId="0" applyFont="1" applyFill="1" applyBorder="1"/>
    <xf numFmtId="0" fontId="5" fillId="7" borderId="21" xfId="0" applyFont="1" applyFill="1" applyBorder="1"/>
    <xf numFmtId="0" fontId="8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6" fillId="3" borderId="6" xfId="0" applyFont="1" applyFill="1" applyBorder="1" applyAlignment="1">
      <alignment horizontal="center" wrapText="1"/>
    </xf>
    <xf numFmtId="0" fontId="6" fillId="5" borderId="6" xfId="0" applyFont="1" applyFill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4" borderId="0" xfId="0" applyFont="1" applyFill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showGridLines="0" workbookViewId="0">
      <selection activeCell="A19" sqref="A19:E19"/>
    </sheetView>
  </sheetViews>
  <sheetFormatPr baseColWidth="10" defaultRowHeight="13.8" x14ac:dyDescent="0.25"/>
  <cols>
    <col min="1" max="1" width="39.21875" style="1" customWidth="1"/>
    <col min="2" max="2" width="20.5546875" style="1" customWidth="1"/>
    <col min="3" max="4" width="21.109375" style="1" customWidth="1"/>
    <col min="5" max="5" width="67.6640625" style="1" customWidth="1"/>
    <col min="6" max="6" width="22.33203125" style="1" customWidth="1"/>
    <col min="7" max="7" width="27.77734375" style="1" customWidth="1"/>
    <col min="8" max="8" width="20.5546875" style="1" customWidth="1"/>
    <col min="9" max="9" width="22" style="1" customWidth="1"/>
    <col min="10" max="16384" width="11.5546875" style="1"/>
  </cols>
  <sheetData>
    <row r="1" spans="1:9" ht="21" x14ac:dyDescent="0.4">
      <c r="A1" s="63" t="s">
        <v>0</v>
      </c>
      <c r="B1" s="63"/>
      <c r="C1" s="63"/>
      <c r="D1" s="63"/>
      <c r="E1" s="63"/>
      <c r="F1" s="30"/>
      <c r="G1" s="30"/>
      <c r="H1" s="30"/>
      <c r="I1" s="30"/>
    </row>
    <row r="2" spans="1:9" ht="14.4" thickBot="1" x14ac:dyDescent="0.3"/>
    <row r="3" spans="1:9" ht="18.600000000000001" thickTop="1" thickBot="1" x14ac:dyDescent="0.35">
      <c r="A3" s="11" t="s">
        <v>20</v>
      </c>
      <c r="B3" s="68"/>
      <c r="C3" s="69"/>
    </row>
    <row r="4" spans="1:9" ht="14.4" thickTop="1" x14ac:dyDescent="0.25"/>
    <row r="5" spans="1:9" x14ac:dyDescent="0.25">
      <c r="A5" s="14" t="s">
        <v>71</v>
      </c>
    </row>
    <row r="6" spans="1:9" ht="45" customHeight="1" x14ac:dyDescent="0.3">
      <c r="A6" s="66" t="s">
        <v>61</v>
      </c>
      <c r="B6" s="66"/>
      <c r="C6" s="66"/>
      <c r="D6" s="66"/>
      <c r="E6" s="66"/>
    </row>
    <row r="7" spans="1:9" ht="20.399999999999999" customHeight="1" x14ac:dyDescent="0.25">
      <c r="A7" s="8" t="s">
        <v>18</v>
      </c>
      <c r="B7" s="8" t="s">
        <v>17</v>
      </c>
      <c r="C7" s="64" t="s">
        <v>21</v>
      </c>
      <c r="D7" s="65"/>
      <c r="E7" s="8" t="s">
        <v>51</v>
      </c>
    </row>
    <row r="8" spans="1:9" ht="20.399999999999999" customHeight="1" x14ac:dyDescent="0.3">
      <c r="A8" s="16" t="s">
        <v>27</v>
      </c>
      <c r="B8" s="16" t="s">
        <v>27</v>
      </c>
      <c r="C8" s="16" t="s">
        <v>27</v>
      </c>
      <c r="D8" s="4" t="s">
        <v>4</v>
      </c>
      <c r="E8" s="4"/>
    </row>
    <row r="9" spans="1:9" ht="20.399999999999999" customHeight="1" x14ac:dyDescent="0.3">
      <c r="A9" s="16" t="s">
        <v>27</v>
      </c>
      <c r="B9" s="16" t="s">
        <v>27</v>
      </c>
      <c r="C9" s="16" t="s">
        <v>27</v>
      </c>
      <c r="D9" s="4" t="s">
        <v>4</v>
      </c>
      <c r="E9" s="4"/>
    </row>
    <row r="10" spans="1:9" ht="20.399999999999999" customHeight="1" x14ac:dyDescent="0.3">
      <c r="A10" s="16" t="s">
        <v>27</v>
      </c>
      <c r="B10" s="16" t="s">
        <v>27</v>
      </c>
      <c r="C10" s="16" t="s">
        <v>27</v>
      </c>
      <c r="D10" s="4" t="s">
        <v>4</v>
      </c>
      <c r="E10" s="4"/>
    </row>
    <row r="11" spans="1:9" ht="20.399999999999999" customHeight="1" x14ac:dyDescent="0.3">
      <c r="A11" s="16" t="s">
        <v>27</v>
      </c>
      <c r="B11" s="16" t="s">
        <v>27</v>
      </c>
      <c r="C11" s="16" t="s">
        <v>27</v>
      </c>
      <c r="D11" s="4" t="s">
        <v>4</v>
      </c>
      <c r="E11" s="4"/>
    </row>
    <row r="12" spans="1:9" ht="20.399999999999999" customHeight="1" x14ac:dyDescent="0.3">
      <c r="A12" s="16" t="s">
        <v>27</v>
      </c>
      <c r="B12" s="16" t="s">
        <v>27</v>
      </c>
      <c r="C12" s="16" t="s">
        <v>27</v>
      </c>
      <c r="D12" s="4" t="s">
        <v>4</v>
      </c>
      <c r="E12" s="4"/>
    </row>
    <row r="13" spans="1:9" ht="20.399999999999999" customHeight="1" x14ac:dyDescent="0.3">
      <c r="A13" s="16" t="s">
        <v>27</v>
      </c>
      <c r="B13" s="16" t="s">
        <v>27</v>
      </c>
      <c r="C13" s="16" t="s">
        <v>27</v>
      </c>
      <c r="D13" s="4" t="s">
        <v>4</v>
      </c>
      <c r="E13" s="4"/>
    </row>
    <row r="14" spans="1:9" ht="20.399999999999999" customHeight="1" x14ac:dyDescent="0.3">
      <c r="A14" s="16" t="s">
        <v>27</v>
      </c>
      <c r="B14" s="16" t="s">
        <v>27</v>
      </c>
      <c r="C14" s="16" t="s">
        <v>27</v>
      </c>
      <c r="D14" s="4" t="s">
        <v>4</v>
      </c>
      <c r="E14" s="4"/>
    </row>
    <row r="15" spans="1:9" ht="20.399999999999999" customHeight="1" x14ac:dyDescent="0.3">
      <c r="A15" s="16" t="s">
        <v>27</v>
      </c>
      <c r="B15" s="16" t="s">
        <v>27</v>
      </c>
      <c r="C15" s="16" t="s">
        <v>27</v>
      </c>
      <c r="D15" s="4" t="s">
        <v>4</v>
      </c>
      <c r="E15" s="4"/>
    </row>
    <row r="16" spans="1:9" ht="20.399999999999999" customHeight="1" x14ac:dyDescent="0.4">
      <c r="A16" s="31" t="s">
        <v>19</v>
      </c>
      <c r="B16" s="32"/>
      <c r="C16" s="33">
        <f>SUM(C8:C15)</f>
        <v>0</v>
      </c>
      <c r="D16" s="31"/>
      <c r="E16" s="31"/>
    </row>
    <row r="17" spans="1:5" s="21" customFormat="1" ht="20.399999999999999" customHeight="1" x14ac:dyDescent="0.3">
      <c r="A17" s="19"/>
      <c r="B17" s="20"/>
      <c r="C17" s="20"/>
      <c r="D17" s="19"/>
    </row>
    <row r="18" spans="1:5" x14ac:dyDescent="0.25">
      <c r="A18" s="14" t="s">
        <v>72</v>
      </c>
    </row>
    <row r="19" spans="1:5" ht="37.799999999999997" customHeight="1" x14ac:dyDescent="0.3">
      <c r="A19" s="67" t="s">
        <v>29</v>
      </c>
      <c r="B19" s="67"/>
      <c r="C19" s="67"/>
      <c r="D19" s="67"/>
      <c r="E19" s="67"/>
    </row>
    <row r="20" spans="1:5" ht="20.399999999999999" customHeight="1" x14ac:dyDescent="0.25">
      <c r="A20" s="8" t="s">
        <v>18</v>
      </c>
      <c r="B20" s="8" t="s">
        <v>17</v>
      </c>
      <c r="C20" s="64" t="s">
        <v>21</v>
      </c>
      <c r="D20" s="65"/>
      <c r="E20" s="8" t="s">
        <v>51</v>
      </c>
    </row>
    <row r="21" spans="1:5" ht="20.399999999999999" customHeight="1" x14ac:dyDescent="0.3">
      <c r="A21" s="16" t="s">
        <v>27</v>
      </c>
      <c r="B21" s="16" t="s">
        <v>27</v>
      </c>
      <c r="C21" s="16" t="s">
        <v>27</v>
      </c>
      <c r="D21" s="4" t="s">
        <v>9</v>
      </c>
      <c r="E21" s="4"/>
    </row>
    <row r="22" spans="1:5" ht="20.399999999999999" customHeight="1" x14ac:dyDescent="0.3">
      <c r="A22" s="16" t="s">
        <v>27</v>
      </c>
      <c r="B22" s="16" t="s">
        <v>27</v>
      </c>
      <c r="C22" s="16" t="s">
        <v>27</v>
      </c>
      <c r="D22" s="4" t="s">
        <v>9</v>
      </c>
      <c r="E22" s="4"/>
    </row>
    <row r="23" spans="1:5" ht="20.399999999999999" customHeight="1" x14ac:dyDescent="0.3">
      <c r="A23" s="16" t="s">
        <v>27</v>
      </c>
      <c r="B23" s="16" t="s">
        <v>27</v>
      </c>
      <c r="C23" s="16" t="s">
        <v>27</v>
      </c>
      <c r="D23" s="4" t="s">
        <v>9</v>
      </c>
      <c r="E23" s="4"/>
    </row>
    <row r="24" spans="1:5" ht="20.399999999999999" customHeight="1" x14ac:dyDescent="0.3">
      <c r="A24" s="16" t="s">
        <v>27</v>
      </c>
      <c r="B24" s="16" t="s">
        <v>27</v>
      </c>
      <c r="C24" s="16" t="s">
        <v>27</v>
      </c>
      <c r="D24" s="4" t="s">
        <v>9</v>
      </c>
      <c r="E24" s="4"/>
    </row>
    <row r="25" spans="1:5" ht="20.399999999999999" customHeight="1" x14ac:dyDescent="0.3">
      <c r="A25" s="16" t="s">
        <v>27</v>
      </c>
      <c r="B25" s="16" t="s">
        <v>27</v>
      </c>
      <c r="C25" s="16" t="s">
        <v>27</v>
      </c>
      <c r="D25" s="4" t="s">
        <v>9</v>
      </c>
      <c r="E25" s="4"/>
    </row>
    <row r="26" spans="1:5" ht="20.399999999999999" customHeight="1" x14ac:dyDescent="0.3">
      <c r="A26" s="16" t="s">
        <v>27</v>
      </c>
      <c r="B26" s="16" t="s">
        <v>27</v>
      </c>
      <c r="C26" s="16" t="s">
        <v>27</v>
      </c>
      <c r="D26" s="4" t="s">
        <v>9</v>
      </c>
      <c r="E26" s="4"/>
    </row>
    <row r="27" spans="1:5" ht="20.399999999999999" customHeight="1" x14ac:dyDescent="0.3">
      <c r="A27" s="16" t="s">
        <v>27</v>
      </c>
      <c r="B27" s="16" t="s">
        <v>27</v>
      </c>
      <c r="C27" s="16" t="s">
        <v>27</v>
      </c>
      <c r="D27" s="4" t="s">
        <v>9</v>
      </c>
      <c r="E27" s="4"/>
    </row>
    <row r="28" spans="1:5" ht="20.399999999999999" customHeight="1" x14ac:dyDescent="0.3">
      <c r="A28" s="16" t="s">
        <v>27</v>
      </c>
      <c r="B28" s="16" t="s">
        <v>27</v>
      </c>
      <c r="C28" s="16" t="s">
        <v>27</v>
      </c>
      <c r="D28" s="4" t="s">
        <v>9</v>
      </c>
      <c r="E28" s="4"/>
    </row>
    <row r="29" spans="1:5" ht="20.399999999999999" customHeight="1" x14ac:dyDescent="0.4">
      <c r="A29" s="31" t="s">
        <v>19</v>
      </c>
      <c r="B29" s="32"/>
      <c r="C29" s="34">
        <f>SUM(C21:C28)</f>
        <v>0</v>
      </c>
      <c r="D29" s="31" t="s">
        <v>9</v>
      </c>
      <c r="E29" s="31"/>
    </row>
    <row r="30" spans="1:5" s="21" customFormat="1" ht="20.399999999999999" customHeight="1" x14ac:dyDescent="0.3">
      <c r="A30" s="19"/>
      <c r="B30" s="20"/>
      <c r="C30" s="20"/>
      <c r="D30" s="19"/>
    </row>
  </sheetData>
  <mergeCells count="6">
    <mergeCell ref="A1:E1"/>
    <mergeCell ref="C20:D20"/>
    <mergeCell ref="A6:E6"/>
    <mergeCell ref="A19:E19"/>
    <mergeCell ref="C7:D7"/>
    <mergeCell ref="B3:C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0" orientation="landscape" r:id="rId1"/>
  <headerFooter>
    <oddHeader>&amp;CCONSULTATION 2025GGUE-MAINCOMPAIRCA3-CMA&amp;RPJ2-F/NNNNN/DA-GGUE</oddHeader>
    <oddFooter>&amp;L&amp;F//&amp;A&amp;C&amp;D//&amp;T&amp;R&amp;P//&amp;N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7"/>
  <sheetViews>
    <sheetView showGridLines="0" tabSelected="1" workbookViewId="0">
      <selection activeCell="D42" sqref="D42"/>
    </sheetView>
  </sheetViews>
  <sheetFormatPr baseColWidth="10" defaultRowHeight="13.8" x14ac:dyDescent="0.25"/>
  <cols>
    <col min="1" max="1" width="39.21875" style="1" customWidth="1"/>
    <col min="2" max="2" width="20.5546875" style="1" customWidth="1"/>
    <col min="3" max="4" width="21.109375" style="1" customWidth="1"/>
    <col min="5" max="5" width="47.21875" style="1" customWidth="1"/>
    <col min="6" max="6" width="22.33203125" style="1" customWidth="1"/>
    <col min="7" max="7" width="27.77734375" style="1" customWidth="1"/>
    <col min="8" max="8" width="26.5546875" style="1" customWidth="1"/>
    <col min="9" max="9" width="22" style="1" customWidth="1"/>
    <col min="10" max="16384" width="11.5546875" style="1"/>
  </cols>
  <sheetData>
    <row r="1" spans="1:9" ht="17.399999999999999" x14ac:dyDescent="0.3">
      <c r="A1" s="74" t="s">
        <v>0</v>
      </c>
      <c r="B1" s="74"/>
      <c r="C1" s="74"/>
      <c r="D1" s="74"/>
      <c r="E1" s="74"/>
      <c r="F1" s="74"/>
      <c r="G1" s="74"/>
      <c r="H1" s="74"/>
      <c r="I1" s="74"/>
    </row>
    <row r="2" spans="1:9" ht="14.4" thickBot="1" x14ac:dyDescent="0.3"/>
    <row r="3" spans="1:9" ht="18.600000000000001" thickTop="1" thickBot="1" x14ac:dyDescent="0.35">
      <c r="A3" s="11" t="s">
        <v>20</v>
      </c>
      <c r="B3" s="68"/>
      <c r="C3" s="69"/>
    </row>
    <row r="4" spans="1:9" ht="14.4" thickTop="1" x14ac:dyDescent="0.25"/>
    <row r="5" spans="1:9" s="21" customFormat="1" ht="20.399999999999999" customHeight="1" x14ac:dyDescent="0.3">
      <c r="A5" s="19"/>
      <c r="B5" s="20"/>
      <c r="C5" s="20"/>
      <c r="D5" s="19"/>
    </row>
    <row r="6" spans="1:9" ht="15.6" x14ac:dyDescent="0.25">
      <c r="A6" s="75" t="s">
        <v>28</v>
      </c>
      <c r="B6" s="75"/>
      <c r="C6" s="75"/>
      <c r="D6" s="75"/>
      <c r="E6" s="75"/>
      <c r="F6" s="75"/>
      <c r="G6" s="75"/>
      <c r="H6" s="22"/>
      <c r="I6" s="22"/>
    </row>
    <row r="7" spans="1:9" ht="15.6" x14ac:dyDescent="0.25">
      <c r="A7" s="72"/>
      <c r="B7" s="72"/>
      <c r="C7" s="72"/>
      <c r="D7" s="72"/>
      <c r="E7" s="72"/>
      <c r="F7" s="72"/>
      <c r="G7" s="72"/>
      <c r="H7" s="72"/>
      <c r="I7" s="17"/>
    </row>
    <row r="9" spans="1:9" ht="17.399999999999999" x14ac:dyDescent="0.3">
      <c r="A9" s="2" t="s">
        <v>74</v>
      </c>
      <c r="B9" s="9" t="s">
        <v>31</v>
      </c>
      <c r="C9" s="9" t="s">
        <v>32</v>
      </c>
      <c r="D9" s="9" t="s">
        <v>33</v>
      </c>
      <c r="E9" s="9" t="s">
        <v>34</v>
      </c>
      <c r="F9" s="9" t="s">
        <v>35</v>
      </c>
      <c r="G9" s="9" t="s">
        <v>36</v>
      </c>
      <c r="H9" s="9" t="s">
        <v>40</v>
      </c>
      <c r="I9" s="24" t="s">
        <v>13</v>
      </c>
    </row>
    <row r="10" spans="1:9" ht="51.6" customHeight="1" x14ac:dyDescent="0.25">
      <c r="A10" s="10" t="s">
        <v>16</v>
      </c>
      <c r="B10" s="13" t="s">
        <v>30</v>
      </c>
      <c r="C10" s="15" t="s">
        <v>78</v>
      </c>
      <c r="D10" s="12" t="s">
        <v>75</v>
      </c>
      <c r="E10" s="12" t="s">
        <v>76</v>
      </c>
      <c r="F10" s="12" t="s">
        <v>77</v>
      </c>
      <c r="G10" s="12" t="s">
        <v>79</v>
      </c>
      <c r="H10" s="12" t="s">
        <v>42</v>
      </c>
      <c r="I10" s="4"/>
    </row>
    <row r="11" spans="1:9" ht="17.399999999999999" x14ac:dyDescent="0.3">
      <c r="A11" s="2" t="s">
        <v>14</v>
      </c>
      <c r="B11" s="13" t="s">
        <v>15</v>
      </c>
      <c r="C11" s="18" t="s">
        <v>15</v>
      </c>
      <c r="D11" s="13" t="s">
        <v>15</v>
      </c>
      <c r="E11" s="13" t="s">
        <v>15</v>
      </c>
      <c r="F11" s="13" t="s">
        <v>15</v>
      </c>
      <c r="G11" s="13" t="s">
        <v>15</v>
      </c>
      <c r="H11" s="13" t="s">
        <v>15</v>
      </c>
      <c r="I11" s="4"/>
    </row>
    <row r="12" spans="1:9" x14ac:dyDescent="0.25">
      <c r="A12" s="6" t="s">
        <v>24</v>
      </c>
      <c r="B12" s="6" t="s">
        <v>37</v>
      </c>
      <c r="C12" s="6" t="s">
        <v>25</v>
      </c>
      <c r="D12" s="6" t="s">
        <v>38</v>
      </c>
      <c r="E12" s="6" t="s">
        <v>38</v>
      </c>
      <c r="F12" s="6" t="s">
        <v>38</v>
      </c>
      <c r="G12" s="6" t="s">
        <v>39</v>
      </c>
      <c r="H12" s="6" t="s">
        <v>41</v>
      </c>
      <c r="I12" s="4"/>
    </row>
    <row r="13" spans="1:9" ht="17.399999999999999" x14ac:dyDescent="0.3">
      <c r="B13" s="9" t="s">
        <v>4</v>
      </c>
      <c r="C13" s="9" t="s">
        <v>4</v>
      </c>
      <c r="D13" s="9" t="s">
        <v>4</v>
      </c>
      <c r="E13" s="9" t="s">
        <v>4</v>
      </c>
      <c r="F13" s="9" t="s">
        <v>4</v>
      </c>
      <c r="G13" s="9" t="s">
        <v>4</v>
      </c>
      <c r="H13" s="9" t="s">
        <v>4</v>
      </c>
      <c r="I13" s="4"/>
    </row>
    <row r="14" spans="1:9" s="7" customFormat="1" ht="26.4" customHeight="1" x14ac:dyDescent="0.4">
      <c r="A14" s="5" t="s">
        <v>21</v>
      </c>
      <c r="B14" s="23" t="s">
        <v>27</v>
      </c>
      <c r="C14" s="23" t="s">
        <v>27</v>
      </c>
      <c r="D14" s="23" t="s">
        <v>27</v>
      </c>
      <c r="E14" s="23" t="s">
        <v>27</v>
      </c>
      <c r="F14" s="23" t="s">
        <v>27</v>
      </c>
      <c r="G14" s="23" t="s">
        <v>27</v>
      </c>
      <c r="H14" s="23" t="s">
        <v>27</v>
      </c>
      <c r="I14" s="35">
        <f>SUM(B14:H14)</f>
        <v>0</v>
      </c>
    </row>
    <row r="15" spans="1:9" ht="60" customHeight="1" x14ac:dyDescent="0.3">
      <c r="A15" s="55" t="s">
        <v>67</v>
      </c>
      <c r="B15" s="4"/>
      <c r="C15" s="4"/>
      <c r="D15" s="4"/>
      <c r="E15" s="4"/>
      <c r="F15" s="4"/>
      <c r="G15" s="4"/>
      <c r="H15" s="4"/>
      <c r="I15" s="56"/>
    </row>
    <row r="16" spans="1:9" ht="22.8" customHeight="1" x14ac:dyDescent="0.25"/>
    <row r="17" spans="1:8" ht="22.8" customHeight="1" x14ac:dyDescent="0.25"/>
    <row r="18" spans="1:8" ht="15.6" x14ac:dyDescent="0.3">
      <c r="A18" s="37" t="s">
        <v>1</v>
      </c>
      <c r="B18" s="3"/>
      <c r="C18" s="3"/>
      <c r="D18" s="3"/>
      <c r="E18" s="3"/>
      <c r="F18" s="3"/>
      <c r="G18" s="3"/>
      <c r="H18" s="3"/>
    </row>
    <row r="20" spans="1:8" ht="15.6" x14ac:dyDescent="0.3">
      <c r="A20" s="71" t="s">
        <v>10</v>
      </c>
      <c r="B20" s="71"/>
      <c r="C20" s="3"/>
      <c r="D20" s="3"/>
      <c r="E20" s="3"/>
    </row>
    <row r="23" spans="1:8" ht="19.8" customHeight="1" x14ac:dyDescent="0.25">
      <c r="A23" s="4" t="s">
        <v>2</v>
      </c>
      <c r="B23" s="6" t="s">
        <v>4</v>
      </c>
    </row>
    <row r="24" spans="1:8" ht="19.8" customHeight="1" x14ac:dyDescent="0.3">
      <c r="A24" s="4" t="s">
        <v>11</v>
      </c>
      <c r="B24" s="16" t="s">
        <v>27</v>
      </c>
    </row>
    <row r="25" spans="1:8" ht="19.8" customHeight="1" x14ac:dyDescent="0.3">
      <c r="A25" s="4" t="s">
        <v>43</v>
      </c>
      <c r="B25" s="16" t="s">
        <v>27</v>
      </c>
    </row>
    <row r="26" spans="1:8" ht="19.8" customHeight="1" x14ac:dyDescent="0.3">
      <c r="A26" s="4" t="s">
        <v>59</v>
      </c>
      <c r="B26" s="16" t="s">
        <v>27</v>
      </c>
    </row>
    <row r="27" spans="1:8" ht="19.8" customHeight="1" x14ac:dyDescent="0.3">
      <c r="A27" s="4" t="s">
        <v>58</v>
      </c>
      <c r="B27" s="16" t="s">
        <v>27</v>
      </c>
    </row>
    <row r="28" spans="1:8" ht="19.8" customHeight="1" x14ac:dyDescent="0.3">
      <c r="A28" s="4" t="s">
        <v>60</v>
      </c>
      <c r="B28" s="16" t="s">
        <v>27</v>
      </c>
    </row>
    <row r="30" spans="1:8" x14ac:dyDescent="0.25">
      <c r="A30" s="1" t="s">
        <v>3</v>
      </c>
    </row>
    <row r="31" spans="1:8" ht="20.399999999999999" customHeight="1" x14ac:dyDescent="0.25">
      <c r="A31" s="4"/>
      <c r="B31" s="4" t="s">
        <v>9</v>
      </c>
      <c r="C31" s="4" t="s">
        <v>12</v>
      </c>
      <c r="D31" s="4" t="s">
        <v>13</v>
      </c>
    </row>
    <row r="32" spans="1:8" ht="20.399999999999999" customHeight="1" x14ac:dyDescent="0.3">
      <c r="A32" s="4" t="s">
        <v>7</v>
      </c>
      <c r="B32" s="16" t="s">
        <v>27</v>
      </c>
      <c r="C32" s="16" t="s">
        <v>27</v>
      </c>
      <c r="D32" s="16" t="s">
        <v>27</v>
      </c>
    </row>
    <row r="33" spans="1:9" ht="20.399999999999999" customHeight="1" x14ac:dyDescent="0.3">
      <c r="A33" s="4" t="s">
        <v>8</v>
      </c>
      <c r="B33" s="16" t="s">
        <v>27</v>
      </c>
      <c r="C33" s="16" t="s">
        <v>27</v>
      </c>
      <c r="D33" s="16" t="s">
        <v>27</v>
      </c>
    </row>
    <row r="34" spans="1:9" ht="20.399999999999999" customHeight="1" x14ac:dyDescent="0.3">
      <c r="A34" s="4" t="s">
        <v>5</v>
      </c>
      <c r="B34" s="16" t="s">
        <v>27</v>
      </c>
      <c r="C34" s="16" t="s">
        <v>27</v>
      </c>
      <c r="D34" s="16" t="s">
        <v>27</v>
      </c>
    </row>
    <row r="35" spans="1:9" ht="20.399999999999999" customHeight="1" x14ac:dyDescent="0.3">
      <c r="A35" s="4" t="s">
        <v>6</v>
      </c>
      <c r="B35" s="16" t="s">
        <v>27</v>
      </c>
      <c r="C35" s="16" t="s">
        <v>27</v>
      </c>
      <c r="D35" s="16" t="s">
        <v>27</v>
      </c>
    </row>
    <row r="37" spans="1:9" ht="15.6" x14ac:dyDescent="0.3">
      <c r="A37" s="70" t="s">
        <v>22</v>
      </c>
      <c r="B37" s="70"/>
      <c r="C37" s="70"/>
      <c r="D37" s="3"/>
      <c r="E37" s="3"/>
    </row>
    <row r="38" spans="1:9" ht="20.399999999999999" customHeight="1" x14ac:dyDescent="0.3">
      <c r="A38" s="16" t="s">
        <v>27</v>
      </c>
      <c r="B38" s="16" t="s">
        <v>27</v>
      </c>
      <c r="C38" s="4" t="s">
        <v>9</v>
      </c>
    </row>
    <row r="41" spans="1:9" ht="15.6" x14ac:dyDescent="0.3">
      <c r="A41" s="70" t="s">
        <v>23</v>
      </c>
      <c r="B41" s="70"/>
      <c r="C41" s="70"/>
      <c r="D41" s="3"/>
      <c r="E41" s="3"/>
    </row>
    <row r="42" spans="1:9" ht="21" customHeight="1" x14ac:dyDescent="0.3">
      <c r="A42" s="16" t="s">
        <v>27</v>
      </c>
      <c r="B42" s="16" t="s">
        <v>27</v>
      </c>
      <c r="C42" s="4" t="s">
        <v>9</v>
      </c>
    </row>
    <row r="44" spans="1:9" ht="15.6" x14ac:dyDescent="0.3">
      <c r="A44" s="70" t="s">
        <v>26</v>
      </c>
      <c r="B44" s="70"/>
      <c r="C44" s="70"/>
      <c r="D44" s="25"/>
    </row>
    <row r="45" spans="1:9" ht="17.399999999999999" x14ac:dyDescent="0.3">
      <c r="A45" s="16" t="s">
        <v>27</v>
      </c>
      <c r="B45" s="16" t="s">
        <v>27</v>
      </c>
      <c r="C45" s="4" t="s">
        <v>9</v>
      </c>
    </row>
    <row r="46" spans="1:9" ht="17.399999999999999" x14ac:dyDescent="0.3">
      <c r="A46" s="16" t="s">
        <v>27</v>
      </c>
      <c r="B46" s="16" t="s">
        <v>27</v>
      </c>
      <c r="C46" s="4" t="s">
        <v>9</v>
      </c>
    </row>
    <row r="47" spans="1:9" ht="29.4" customHeight="1" x14ac:dyDescent="0.25"/>
    <row r="48" spans="1:9" ht="26.4" customHeight="1" x14ac:dyDescent="0.25">
      <c r="A48" s="73" t="s">
        <v>57</v>
      </c>
      <c r="B48" s="73"/>
      <c r="C48" s="73"/>
      <c r="D48" s="73"/>
      <c r="E48" s="73"/>
      <c r="F48" s="73"/>
      <c r="G48" s="73"/>
      <c r="H48" s="73"/>
      <c r="I48" s="22"/>
    </row>
    <row r="49" spans="1:9" ht="15.6" x14ac:dyDescent="0.25">
      <c r="A49" s="72"/>
      <c r="B49" s="72"/>
      <c r="C49" s="72"/>
      <c r="D49" s="72"/>
      <c r="E49" s="72"/>
      <c r="F49" s="72"/>
      <c r="G49" s="72"/>
      <c r="H49" s="72"/>
      <c r="I49" s="17"/>
    </row>
    <row r="51" spans="1:9" ht="17.399999999999999" x14ac:dyDescent="0.3">
      <c r="A51" s="2" t="s">
        <v>73</v>
      </c>
      <c r="B51" s="9" t="s">
        <v>44</v>
      </c>
      <c r="C51" s="9" t="s">
        <v>45</v>
      </c>
      <c r="D51" s="9" t="s">
        <v>46</v>
      </c>
      <c r="E51" s="9" t="s">
        <v>47</v>
      </c>
      <c r="F51" s="9" t="s">
        <v>48</v>
      </c>
      <c r="G51" s="9" t="s">
        <v>49</v>
      </c>
      <c r="H51" s="9" t="s">
        <v>50</v>
      </c>
      <c r="I51" s="24" t="s">
        <v>13</v>
      </c>
    </row>
    <row r="52" spans="1:9" ht="62.4" customHeight="1" x14ac:dyDescent="0.25">
      <c r="A52" s="10" t="s">
        <v>16</v>
      </c>
      <c r="B52" s="13" t="s">
        <v>30</v>
      </c>
      <c r="C52" s="15" t="s">
        <v>78</v>
      </c>
      <c r="D52" s="12" t="s">
        <v>75</v>
      </c>
      <c r="E52" s="12" t="s">
        <v>80</v>
      </c>
      <c r="F52" s="12" t="s">
        <v>77</v>
      </c>
      <c r="G52" s="12" t="s">
        <v>79</v>
      </c>
      <c r="H52" s="12" t="s">
        <v>42</v>
      </c>
      <c r="I52" s="4"/>
    </row>
    <row r="53" spans="1:9" ht="17.399999999999999" x14ac:dyDescent="0.3">
      <c r="A53" s="2" t="s">
        <v>14</v>
      </c>
      <c r="B53" s="13" t="s">
        <v>15</v>
      </c>
      <c r="C53" s="18" t="s">
        <v>15</v>
      </c>
      <c r="D53" s="13" t="s">
        <v>15</v>
      </c>
      <c r="E53" s="13" t="s">
        <v>15</v>
      </c>
      <c r="F53" s="13" t="s">
        <v>15</v>
      </c>
      <c r="G53" s="13" t="s">
        <v>15</v>
      </c>
      <c r="H53" s="13" t="s">
        <v>15</v>
      </c>
      <c r="I53" s="4"/>
    </row>
    <row r="54" spans="1:9" x14ac:dyDescent="0.25">
      <c r="A54" s="6" t="s">
        <v>24</v>
      </c>
      <c r="B54" s="6" t="s">
        <v>37</v>
      </c>
      <c r="C54" s="6" t="s">
        <v>25</v>
      </c>
      <c r="D54" s="6" t="s">
        <v>38</v>
      </c>
      <c r="E54" s="6" t="s">
        <v>38</v>
      </c>
      <c r="F54" s="6" t="s">
        <v>38</v>
      </c>
      <c r="G54" s="6" t="s">
        <v>39</v>
      </c>
      <c r="H54" s="6" t="s">
        <v>41</v>
      </c>
      <c r="I54" s="4"/>
    </row>
    <row r="55" spans="1:9" ht="17.399999999999999" x14ac:dyDescent="0.3">
      <c r="B55" s="9" t="s">
        <v>4</v>
      </c>
      <c r="C55" s="9" t="s">
        <v>4</v>
      </c>
      <c r="D55" s="9" t="s">
        <v>4</v>
      </c>
      <c r="E55" s="9" t="s">
        <v>4</v>
      </c>
      <c r="F55" s="9" t="s">
        <v>4</v>
      </c>
      <c r="G55" s="9" t="s">
        <v>4</v>
      </c>
      <c r="H55" s="9" t="s">
        <v>4</v>
      </c>
      <c r="I55" s="4"/>
    </row>
    <row r="56" spans="1:9" s="7" customFormat="1" ht="63" customHeight="1" x14ac:dyDescent="0.4">
      <c r="A56" s="5" t="s">
        <v>21</v>
      </c>
      <c r="B56" s="16" t="s">
        <v>27</v>
      </c>
      <c r="C56" s="16" t="s">
        <v>27</v>
      </c>
      <c r="D56" s="16" t="s">
        <v>27</v>
      </c>
      <c r="E56" s="16" t="s">
        <v>27</v>
      </c>
      <c r="F56" s="16" t="s">
        <v>27</v>
      </c>
      <c r="G56" s="16" t="s">
        <v>27</v>
      </c>
      <c r="H56" s="16" t="s">
        <v>27</v>
      </c>
      <c r="I56" s="36">
        <f>SUM(B56:H56)</f>
        <v>0</v>
      </c>
    </row>
    <row r="57" spans="1:9" ht="52.2" x14ac:dyDescent="0.3">
      <c r="A57" s="55" t="s">
        <v>68</v>
      </c>
      <c r="B57" s="4"/>
      <c r="C57" s="4"/>
      <c r="D57" s="4"/>
      <c r="E57" s="4"/>
      <c r="F57" s="4"/>
      <c r="G57" s="4"/>
      <c r="H57" s="4"/>
      <c r="I57" s="57"/>
    </row>
    <row r="59" spans="1:9" ht="15.6" x14ac:dyDescent="0.3">
      <c r="A59" s="37" t="s">
        <v>1</v>
      </c>
      <c r="B59" s="37"/>
      <c r="C59" s="3"/>
      <c r="D59" s="3"/>
      <c r="E59" s="3"/>
      <c r="F59" s="3"/>
      <c r="G59" s="3"/>
      <c r="H59" s="3"/>
    </row>
    <row r="60" spans="1:9" ht="15" x14ac:dyDescent="0.25">
      <c r="A60" s="26"/>
      <c r="B60" s="26"/>
    </row>
    <row r="61" spans="1:9" ht="15.6" x14ac:dyDescent="0.3">
      <c r="A61" s="71" t="s">
        <v>10</v>
      </c>
      <c r="B61" s="71"/>
      <c r="C61" s="3"/>
      <c r="D61" s="3"/>
      <c r="E61" s="3"/>
    </row>
    <row r="63" spans="1:9" ht="19.8" customHeight="1" x14ac:dyDescent="0.25"/>
    <row r="64" spans="1:9" ht="19.8" customHeight="1" x14ac:dyDescent="0.25">
      <c r="A64" s="4" t="s">
        <v>2</v>
      </c>
      <c r="B64" s="6" t="s">
        <v>4</v>
      </c>
    </row>
    <row r="65" spans="1:5" ht="19.8" customHeight="1" x14ac:dyDescent="0.3">
      <c r="A65" s="4" t="s">
        <v>11</v>
      </c>
      <c r="B65" s="16" t="s">
        <v>27</v>
      </c>
    </row>
    <row r="66" spans="1:5" ht="19.8" customHeight="1" x14ac:dyDescent="0.3">
      <c r="A66" s="4" t="s">
        <v>43</v>
      </c>
      <c r="B66" s="16" t="s">
        <v>27</v>
      </c>
    </row>
    <row r="67" spans="1:5" ht="19.8" customHeight="1" x14ac:dyDescent="0.3">
      <c r="A67" s="4" t="s">
        <v>59</v>
      </c>
      <c r="B67" s="16" t="s">
        <v>27</v>
      </c>
    </row>
    <row r="68" spans="1:5" ht="19.8" customHeight="1" x14ac:dyDescent="0.3">
      <c r="A68" s="4" t="s">
        <v>58</v>
      </c>
      <c r="B68" s="16" t="s">
        <v>27</v>
      </c>
    </row>
    <row r="69" spans="1:5" ht="17.399999999999999" x14ac:dyDescent="0.3">
      <c r="A69" s="4" t="s">
        <v>60</v>
      </c>
      <c r="B69" s="16" t="s">
        <v>27</v>
      </c>
    </row>
    <row r="71" spans="1:5" ht="20.399999999999999" customHeight="1" x14ac:dyDescent="0.25">
      <c r="A71" s="1" t="s">
        <v>3</v>
      </c>
    </row>
    <row r="72" spans="1:5" ht="20.399999999999999" customHeight="1" x14ac:dyDescent="0.25">
      <c r="A72" s="4"/>
      <c r="B72" s="4" t="s">
        <v>9</v>
      </c>
      <c r="C72" s="4" t="s">
        <v>12</v>
      </c>
      <c r="D72" s="4" t="s">
        <v>13</v>
      </c>
    </row>
    <row r="73" spans="1:5" ht="20.399999999999999" customHeight="1" x14ac:dyDescent="0.3">
      <c r="A73" s="4" t="s">
        <v>7</v>
      </c>
      <c r="B73" s="16" t="s">
        <v>27</v>
      </c>
      <c r="C73" s="16" t="s">
        <v>27</v>
      </c>
      <c r="D73" s="16" t="s">
        <v>27</v>
      </c>
    </row>
    <row r="74" spans="1:5" ht="20.399999999999999" customHeight="1" x14ac:dyDescent="0.3">
      <c r="A74" s="4" t="s">
        <v>8</v>
      </c>
      <c r="B74" s="16" t="s">
        <v>27</v>
      </c>
      <c r="C74" s="16" t="s">
        <v>27</v>
      </c>
      <c r="D74" s="16" t="s">
        <v>27</v>
      </c>
    </row>
    <row r="75" spans="1:5" ht="20.399999999999999" customHeight="1" x14ac:dyDescent="0.3">
      <c r="A75" s="4" t="s">
        <v>5</v>
      </c>
      <c r="B75" s="16" t="s">
        <v>27</v>
      </c>
      <c r="C75" s="16" t="s">
        <v>27</v>
      </c>
      <c r="D75" s="16" t="s">
        <v>27</v>
      </c>
    </row>
    <row r="76" spans="1:5" ht="17.399999999999999" x14ac:dyDescent="0.3">
      <c r="A76" s="4" t="s">
        <v>6</v>
      </c>
      <c r="B76" s="16" t="s">
        <v>27</v>
      </c>
      <c r="C76" s="16" t="s">
        <v>27</v>
      </c>
      <c r="D76" s="16" t="s">
        <v>27</v>
      </c>
    </row>
    <row r="78" spans="1:5" ht="20.399999999999999" customHeight="1" x14ac:dyDescent="0.3">
      <c r="A78" s="70" t="s">
        <v>22</v>
      </c>
      <c r="B78" s="70"/>
      <c r="C78" s="70"/>
      <c r="D78" s="3"/>
      <c r="E78" s="3"/>
    </row>
    <row r="79" spans="1:5" ht="17.399999999999999" x14ac:dyDescent="0.3">
      <c r="A79" s="16" t="s">
        <v>27</v>
      </c>
      <c r="B79" s="16" t="s">
        <v>27</v>
      </c>
      <c r="C79" s="4" t="s">
        <v>9</v>
      </c>
    </row>
    <row r="82" spans="1:5" ht="21" customHeight="1" x14ac:dyDescent="0.3">
      <c r="A82" s="70" t="s">
        <v>23</v>
      </c>
      <c r="B82" s="70"/>
      <c r="C82" s="70"/>
      <c r="D82" s="3"/>
      <c r="E82" s="3"/>
    </row>
    <row r="83" spans="1:5" ht="17.399999999999999" x14ac:dyDescent="0.3">
      <c r="A83" s="16" t="s">
        <v>27</v>
      </c>
      <c r="B83" s="16" t="s">
        <v>27</v>
      </c>
      <c r="C83" s="4" t="s">
        <v>9</v>
      </c>
    </row>
    <row r="85" spans="1:5" ht="15.6" x14ac:dyDescent="0.3">
      <c r="A85" s="70" t="s">
        <v>26</v>
      </c>
      <c r="B85" s="70"/>
      <c r="C85" s="70"/>
      <c r="D85" s="25"/>
    </row>
    <row r="86" spans="1:5" ht="17.399999999999999" x14ac:dyDescent="0.3">
      <c r="A86" s="16" t="s">
        <v>27</v>
      </c>
      <c r="B86" s="16" t="s">
        <v>27</v>
      </c>
      <c r="C86" s="4" t="s">
        <v>9</v>
      </c>
    </row>
    <row r="87" spans="1:5" ht="17.399999999999999" x14ac:dyDescent="0.3">
      <c r="A87" s="16" t="s">
        <v>27</v>
      </c>
      <c r="B87" s="16" t="s">
        <v>27</v>
      </c>
      <c r="C87" s="4" t="s">
        <v>9</v>
      </c>
    </row>
  </sheetData>
  <mergeCells count="14">
    <mergeCell ref="A1:I1"/>
    <mergeCell ref="B3:C3"/>
    <mergeCell ref="A7:H7"/>
    <mergeCell ref="A6:G6"/>
    <mergeCell ref="A41:C41"/>
    <mergeCell ref="A37:C37"/>
    <mergeCell ref="A44:C44"/>
    <mergeCell ref="A85:C85"/>
    <mergeCell ref="A61:B61"/>
    <mergeCell ref="A20:B20"/>
    <mergeCell ref="A49:H49"/>
    <mergeCell ref="A48:H48"/>
    <mergeCell ref="A78:C78"/>
    <mergeCell ref="A82:C8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8" fitToHeight="0" orientation="landscape" r:id="rId1"/>
  <headerFooter>
    <oddHeader>&amp;CCONSULTATION 2025GGUE-MAINCOMPAIRCA3-CMA&amp;RPJ2-F/NNNNN/DA-GGUE</oddHeader>
    <oddFooter>&amp;L&amp;F//&amp;A&amp;C&amp;D//&amp;T&amp;R&amp;P//&amp;N</oddFooter>
  </headerFooter>
  <rowBreaks count="1" manualBreakCount="1">
    <brk id="4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8"/>
  <sheetViews>
    <sheetView showGridLines="0" workbookViewId="0">
      <selection activeCell="B20" sqref="B20"/>
    </sheetView>
  </sheetViews>
  <sheetFormatPr baseColWidth="10" defaultRowHeight="13.8" x14ac:dyDescent="0.25"/>
  <cols>
    <col min="1" max="1" width="23.44140625" style="1" customWidth="1"/>
    <col min="2" max="2" width="23.109375" style="1" customWidth="1"/>
    <col min="3" max="3" width="28.6640625" style="1" customWidth="1"/>
    <col min="4" max="4" width="31.5546875" style="1" customWidth="1"/>
    <col min="5" max="16384" width="11.5546875" style="1"/>
  </cols>
  <sheetData>
    <row r="1" spans="1:4" ht="14.4" thickBot="1" x14ac:dyDescent="0.3"/>
    <row r="2" spans="1:4" ht="27" customHeight="1" thickTop="1" thickBot="1" x14ac:dyDescent="0.35">
      <c r="A2" s="11" t="s">
        <v>63</v>
      </c>
      <c r="B2" s="77"/>
      <c r="C2" s="78"/>
    </row>
    <row r="3" spans="1:4" ht="14.4" thickTop="1" x14ac:dyDescent="0.25"/>
    <row r="4" spans="1:4" ht="14.4" thickBot="1" x14ac:dyDescent="0.3">
      <c r="A4" s="76" t="s">
        <v>52</v>
      </c>
      <c r="B4" s="76"/>
      <c r="C4" s="76"/>
    </row>
    <row r="5" spans="1:4" s="7" customFormat="1" ht="18" thickTop="1" x14ac:dyDescent="0.3">
      <c r="A5" s="38" t="s">
        <v>69</v>
      </c>
      <c r="B5" s="39" t="s">
        <v>53</v>
      </c>
      <c r="C5" s="40" t="s">
        <v>21</v>
      </c>
      <c r="D5" s="59" t="s">
        <v>64</v>
      </c>
    </row>
    <row r="6" spans="1:4" s="7" customFormat="1" ht="17.399999999999999" x14ac:dyDescent="0.3">
      <c r="A6" s="41" t="s">
        <v>52</v>
      </c>
      <c r="B6" s="27"/>
      <c r="C6" s="42" t="s">
        <v>4</v>
      </c>
      <c r="D6" s="60" t="s">
        <v>66</v>
      </c>
    </row>
    <row r="7" spans="1:4" s="7" customFormat="1" ht="17.399999999999999" x14ac:dyDescent="0.3">
      <c r="A7" s="41">
        <v>1</v>
      </c>
      <c r="B7" s="29" t="s">
        <v>62</v>
      </c>
      <c r="C7" s="43">
        <f>'Partie1-Rechanges-Postes 1&amp;2'!C16</f>
        <v>0</v>
      </c>
      <c r="D7" s="61"/>
    </row>
    <row r="8" spans="1:4" s="7" customFormat="1" ht="17.399999999999999" x14ac:dyDescent="0.3">
      <c r="A8" s="41">
        <v>2</v>
      </c>
      <c r="B8" s="28" t="s">
        <v>54</v>
      </c>
      <c r="C8" s="44">
        <f>'Partie1-Rechanges-Postes 1&amp;2'!C29</f>
        <v>0</v>
      </c>
      <c r="D8" s="62"/>
    </row>
    <row r="9" spans="1:4" s="7" customFormat="1" ht="18" thickBot="1" x14ac:dyDescent="0.35">
      <c r="A9" s="45" t="s">
        <v>13</v>
      </c>
      <c r="B9" s="46"/>
      <c r="C9" s="47">
        <f>C7+C8</f>
        <v>0</v>
      </c>
      <c r="D9" s="58"/>
    </row>
    <row r="10" spans="1:4" s="7" customFormat="1" ht="18.600000000000001" thickTop="1" thickBot="1" x14ac:dyDescent="0.35">
      <c r="A10" s="48"/>
      <c r="B10" s="48"/>
      <c r="C10" s="49"/>
    </row>
    <row r="11" spans="1:4" s="7" customFormat="1" ht="18" thickTop="1" x14ac:dyDescent="0.3">
      <c r="A11" s="38" t="s">
        <v>70</v>
      </c>
      <c r="B11" s="39" t="s">
        <v>56</v>
      </c>
      <c r="C11" s="50"/>
      <c r="D11" s="59" t="s">
        <v>64</v>
      </c>
    </row>
    <row r="12" spans="1:4" s="7" customFormat="1" ht="17.399999999999999" x14ac:dyDescent="0.3">
      <c r="A12" s="41" t="s">
        <v>52</v>
      </c>
      <c r="B12" s="27"/>
      <c r="C12" s="51"/>
      <c r="D12" s="60" t="s">
        <v>65</v>
      </c>
    </row>
    <row r="13" spans="1:4" s="7" customFormat="1" ht="17.399999999999999" x14ac:dyDescent="0.3">
      <c r="A13" s="41">
        <v>3</v>
      </c>
      <c r="B13" s="29" t="s">
        <v>62</v>
      </c>
      <c r="C13" s="43">
        <f>'Partie2-Révisions-Postes 3&amp;4'!I14</f>
        <v>0</v>
      </c>
      <c r="D13" s="61"/>
    </row>
    <row r="14" spans="1:4" s="7" customFormat="1" ht="17.399999999999999" x14ac:dyDescent="0.3">
      <c r="A14" s="41">
        <v>4</v>
      </c>
      <c r="B14" s="28" t="s">
        <v>54</v>
      </c>
      <c r="C14" s="44">
        <f>'Partie2-Révisions-Postes 3&amp;4'!I56</f>
        <v>0</v>
      </c>
      <c r="D14" s="62"/>
    </row>
    <row r="15" spans="1:4" s="7" customFormat="1" ht="18" thickBot="1" x14ac:dyDescent="0.35">
      <c r="A15" s="45" t="s">
        <v>13</v>
      </c>
      <c r="B15" s="46"/>
      <c r="C15" s="47">
        <f>C13+C14</f>
        <v>0</v>
      </c>
      <c r="D15" s="58"/>
    </row>
    <row r="16" spans="1:4" s="7" customFormat="1" ht="18.600000000000001" thickTop="1" thickBot="1" x14ac:dyDescent="0.35">
      <c r="A16" s="48"/>
      <c r="B16" s="48"/>
      <c r="C16" s="49"/>
    </row>
    <row r="17" spans="1:3" s="7" customFormat="1" ht="24" thickTop="1" thickBot="1" x14ac:dyDescent="0.45">
      <c r="A17" s="52" t="s">
        <v>55</v>
      </c>
      <c r="B17" s="53"/>
      <c r="C17" s="54">
        <f>C9+C15</f>
        <v>0</v>
      </c>
    </row>
    <row r="18" spans="1:3" ht="14.4" thickTop="1" x14ac:dyDescent="0.25"/>
  </sheetData>
  <mergeCells count="2">
    <mergeCell ref="A4:C4"/>
    <mergeCell ref="B2:C2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landscape" r:id="rId1"/>
  <headerFooter>
    <oddHeader>&amp;CCONSULTATION 2025GGUE-MAINCOMPAIRCA3-CMA&amp;RPJ2-F/NNNNN/DA-GGUE</oddHeader>
    <oddFooter>&amp;L&amp;F//&amp;A&amp;C&amp;D//&amp;T&amp;R&amp;P//&amp;N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Partie1-Rechanges-Postes 1&amp;2</vt:lpstr>
      <vt:lpstr>Partie2-Révisions-Postes 3&amp;4</vt:lpstr>
      <vt:lpstr>Synthèse</vt:lpstr>
    </vt:vector>
  </TitlesOfParts>
  <Company>Onera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Gilles GUERRIN</dc:creator>
  <cp:lastModifiedBy>Gilles GUERRIN</cp:lastModifiedBy>
  <cp:lastPrinted>2025-05-23T11:57:55Z</cp:lastPrinted>
  <dcterms:created xsi:type="dcterms:W3CDTF">2022-07-15T07:55:01Z</dcterms:created>
  <dcterms:modified xsi:type="dcterms:W3CDTF">2025-06-12T09:54:57Z</dcterms:modified>
</cp:coreProperties>
</file>