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.VOUTSINAS\Desktop\Relecture ALPHA\Transport EMHM 061224\20250820\"/>
    </mc:Choice>
  </mc:AlternateContent>
  <bookViews>
    <workbookView xWindow="0" yWindow="0" windowWidth="19200" windowHeight="7800"/>
  </bookViews>
  <sheets>
    <sheet name="BPU-DQE LOT 03 VALLE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G16" i="1" s="1"/>
  <c r="C16" i="1"/>
  <c r="D16" i="1" s="1"/>
  <c r="F10" i="1"/>
  <c r="G10" i="1" s="1"/>
  <c r="C10" i="1"/>
  <c r="D10" i="1" s="1"/>
  <c r="G19" i="1" l="1"/>
</calcChain>
</file>

<file path=xl/sharedStrings.xml><?xml version="1.0" encoding="utf-8"?>
<sst xmlns="http://schemas.openxmlformats.org/spreadsheetml/2006/main" count="30" uniqueCount="20">
  <si>
    <t>Prix au km HT (1)</t>
  </si>
  <si>
    <t>Tampon de la société,</t>
  </si>
  <si>
    <t>Date et signature de la personne habilitée à engager la société</t>
  </si>
  <si>
    <t>Prix total TTC</t>
  </si>
  <si>
    <t>Prix total HT</t>
  </si>
  <si>
    <t>II  Véhicule de 36 à 63 places</t>
  </si>
  <si>
    <t>I Véhicules de 1 à 35 places</t>
  </si>
  <si>
    <t>ANNEXE 1 à l’acte d’engagement DAF_2024_001649</t>
  </si>
  <si>
    <t>Distance de 01 à 30 kms</t>
  </si>
  <si>
    <t>(1) Conformément à l'article 7 du CCAP, prix incluant les charges annexes : transport nécessaire, remorque, carburant, frais d’autoroute, frais de bouche chauffeur sauf petit-déjeuner, parking, toucher de quai.</t>
  </si>
  <si>
    <t>(1) Conformément à l'article 7 du CCAP, prix incluant les charges annexes : transport  nécessaire, remorque, carburant, frais d’autoroute, frais de bouche chauffeur sauf petit-déjeuner, parking, toucher de quai.</t>
  </si>
  <si>
    <t xml:space="preserve">Le calcul du nombre de kilomètre se fait uniquement entre le lieu de prise en charge et de dépose des passagers (aller et retour). Tout déplacement complémentaire (exemple : avant le lieu de prise en charge, après le lieu de dépose des passagers, …) n’est pas pris en compte dans le calcul des frais kilométriques.  </t>
  </si>
  <si>
    <t>Prix au km TTC (1)</t>
  </si>
  <si>
    <t>Distance</t>
  </si>
  <si>
    <t>BORDEREAU DES PRIX (BPU) / DETAIL QUANTITATIF ESTIMATIF (DQE)
LOT 03 – Transport à la demande des stagiaires et du personnel de l'Ecole Militaire de Haute Montagne de Chamonix « en vallée » du département de la Haute-Savoie (74)</t>
  </si>
  <si>
    <t>BPU</t>
  </si>
  <si>
    <t>DQE</t>
  </si>
  <si>
    <t>Nb de km moyen estimé par an</t>
  </si>
  <si>
    <t>Montant de la TVA ( 10%)</t>
  </si>
  <si>
    <r>
      <t>Montant total TTC DQE
(</t>
    </r>
    <r>
      <rPr>
        <b/>
        <i/>
        <sz val="11"/>
        <color theme="1"/>
        <rFont val="Arial"/>
        <family val="2"/>
      </rPr>
      <t>pour analyse de l'offre)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</si>
</sst>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4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u/>
      <sz val="11"/>
      <color theme="1"/>
      <name val="Arial"/>
      <family val="2"/>
    </font>
    <font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44" fontId="6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44" fontId="3" fillId="5" borderId="1" xfId="1" applyFont="1" applyFill="1" applyBorder="1" applyAlignment="1" applyProtection="1">
      <alignment horizontal="center" vertical="center" wrapText="1"/>
      <protection locked="0"/>
    </xf>
    <xf numFmtId="1" fontId="3" fillId="5" borderId="1" xfId="0" applyNumberFormat="1" applyFont="1" applyFill="1" applyBorder="1" applyAlignment="1" applyProtection="1">
      <alignment horizontal="center" vertical="center" wrapText="1"/>
      <protection locked="0"/>
    </xf>
    <xf numFmtId="44" fontId="3" fillId="5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 applyProtection="1">
      <alignment horizontal="center" vertical="center" wrapText="1"/>
      <protection locked="0"/>
    </xf>
    <xf numFmtId="44" fontId="3" fillId="0" borderId="1" xfId="1" applyFont="1" applyFill="1" applyBorder="1" applyAlignment="1">
      <alignment horizontal="center" vertical="center" wrapText="1"/>
    </xf>
    <xf numFmtId="0" fontId="0" fillId="0" borderId="0" xfId="0" applyFont="1"/>
    <xf numFmtId="0" fontId="9" fillId="0" borderId="0" xfId="0" applyFont="1" applyFill="1" applyBorder="1" applyAlignment="1">
      <alignment horizontal="left" vertical="center" wrapText="1"/>
    </xf>
    <xf numFmtId="8" fontId="0" fillId="0" borderId="0" xfId="0" applyNumberFormat="1" applyFont="1" applyAlignment="1">
      <alignment horizontal="center" vertical="center"/>
    </xf>
    <xf numFmtId="44" fontId="0" fillId="0" borderId="0" xfId="0" applyNumberFormat="1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3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showGridLines="0" tabSelected="1" topLeftCell="A13" zoomScale="80" zoomScaleNormal="80" workbookViewId="0">
      <selection activeCell="G19" sqref="G19"/>
    </sheetView>
  </sheetViews>
  <sheetFormatPr baseColWidth="10" defaultRowHeight="14.4" x14ac:dyDescent="0.3"/>
  <cols>
    <col min="1" max="1" width="35.77734375" bestFit="1" customWidth="1"/>
    <col min="2" max="2" width="19.77734375" bestFit="1" customWidth="1"/>
    <col min="3" max="3" width="28.33203125" customWidth="1"/>
    <col min="4" max="4" width="19.77734375" customWidth="1"/>
    <col min="5" max="5" width="15.21875" bestFit="1" customWidth="1"/>
    <col min="6" max="6" width="21.77734375" bestFit="1" customWidth="1"/>
    <col min="7" max="7" width="21.6640625" customWidth="1"/>
  </cols>
  <sheetData>
    <row r="1" spans="1:7" ht="21" x14ac:dyDescent="0.3">
      <c r="A1" s="21" t="s">
        <v>7</v>
      </c>
      <c r="B1" s="21"/>
      <c r="C1" s="21"/>
      <c r="D1" s="21"/>
      <c r="E1" s="21"/>
      <c r="F1" s="21"/>
      <c r="G1" s="21"/>
    </row>
    <row r="2" spans="1:7" ht="15" x14ac:dyDescent="0.3">
      <c r="A2" s="1"/>
      <c r="B2" s="1"/>
      <c r="C2" s="1"/>
      <c r="D2" s="1"/>
      <c r="E2" s="2"/>
      <c r="F2" s="2"/>
      <c r="G2" s="2"/>
    </row>
    <row r="3" spans="1:7" ht="117.75" customHeight="1" x14ac:dyDescent="0.3">
      <c r="A3" s="22" t="s">
        <v>14</v>
      </c>
      <c r="B3" s="21"/>
      <c r="C3" s="21"/>
      <c r="D3" s="21"/>
      <c r="E3" s="21"/>
      <c r="F3" s="21"/>
      <c r="G3" s="21"/>
    </row>
    <row r="4" spans="1:7" ht="15" customHeight="1" x14ac:dyDescent="0.3">
      <c r="A4" s="24" t="s">
        <v>11</v>
      </c>
      <c r="B4" s="24"/>
      <c r="C4" s="24"/>
      <c r="D4" s="24"/>
      <c r="E4" s="24"/>
      <c r="F4" s="24"/>
      <c r="G4" s="24"/>
    </row>
    <row r="5" spans="1:7" ht="39.75" customHeight="1" x14ac:dyDescent="0.3">
      <c r="A5" s="24"/>
      <c r="B5" s="24"/>
      <c r="C5" s="24"/>
      <c r="D5" s="24"/>
      <c r="E5" s="24"/>
      <c r="F5" s="24"/>
      <c r="G5" s="24"/>
    </row>
    <row r="6" spans="1:7" ht="15" x14ac:dyDescent="0.3">
      <c r="A6" s="1"/>
      <c r="B6" s="1"/>
      <c r="C6" s="1"/>
      <c r="D6" s="1"/>
      <c r="E6" s="2"/>
      <c r="F6" s="2"/>
      <c r="G6" s="2"/>
    </row>
    <row r="7" spans="1:7" x14ac:dyDescent="0.3">
      <c r="A7" s="8" t="s">
        <v>6</v>
      </c>
      <c r="B7" s="3"/>
      <c r="C7" s="3"/>
      <c r="D7" s="3"/>
      <c r="E7" s="2"/>
      <c r="F7" s="2"/>
      <c r="G7" s="2"/>
    </row>
    <row r="8" spans="1:7" x14ac:dyDescent="0.3">
      <c r="A8" s="3"/>
      <c r="B8" s="25" t="s">
        <v>15</v>
      </c>
      <c r="C8" s="25"/>
      <c r="D8" s="25"/>
      <c r="E8" s="26" t="s">
        <v>16</v>
      </c>
      <c r="F8" s="26"/>
      <c r="G8" s="26"/>
    </row>
    <row r="9" spans="1:7" ht="41.4" x14ac:dyDescent="0.3">
      <c r="A9" s="7" t="s">
        <v>13</v>
      </c>
      <c r="B9" s="5" t="s">
        <v>0</v>
      </c>
      <c r="C9" s="5" t="s">
        <v>18</v>
      </c>
      <c r="D9" s="5" t="s">
        <v>12</v>
      </c>
      <c r="E9" s="6" t="s">
        <v>17</v>
      </c>
      <c r="F9" s="6" t="s">
        <v>4</v>
      </c>
      <c r="G9" s="6" t="s">
        <v>3</v>
      </c>
    </row>
    <row r="10" spans="1:7" ht="30.75" customHeight="1" x14ac:dyDescent="0.3">
      <c r="A10" s="9" t="s">
        <v>8</v>
      </c>
      <c r="B10" s="10"/>
      <c r="C10" s="10">
        <f>(B10*10)/100</f>
        <v>0</v>
      </c>
      <c r="D10" s="10">
        <f>B10+C10</f>
        <v>0</v>
      </c>
      <c r="E10" s="11">
        <v>900</v>
      </c>
      <c r="F10" s="10">
        <f>B10*E10</f>
        <v>0</v>
      </c>
      <c r="G10" s="12">
        <f>F10*1.1</f>
        <v>0</v>
      </c>
    </row>
    <row r="11" spans="1:7" ht="54" customHeight="1" x14ac:dyDescent="0.3">
      <c r="A11" s="23" t="s">
        <v>10</v>
      </c>
      <c r="B11" s="23"/>
      <c r="C11" s="23"/>
      <c r="D11" s="23"/>
      <c r="E11" s="23"/>
      <c r="F11" s="23"/>
      <c r="G11" s="23"/>
    </row>
    <row r="12" spans="1:7" x14ac:dyDescent="0.3">
      <c r="A12" s="3"/>
      <c r="B12" s="3"/>
      <c r="C12" s="3"/>
      <c r="D12" s="3"/>
      <c r="E12" s="2"/>
      <c r="F12" s="2"/>
      <c r="G12" s="2"/>
    </row>
    <row r="13" spans="1:7" x14ac:dyDescent="0.3">
      <c r="A13" s="8" t="s">
        <v>5</v>
      </c>
      <c r="B13" s="3"/>
      <c r="C13" s="3"/>
      <c r="D13" s="3"/>
      <c r="E13" s="2"/>
      <c r="F13" s="2"/>
      <c r="G13" s="2"/>
    </row>
    <row r="14" spans="1:7" x14ac:dyDescent="0.3">
      <c r="A14" s="3"/>
      <c r="B14" s="25" t="s">
        <v>15</v>
      </c>
      <c r="C14" s="25"/>
      <c r="D14" s="25"/>
      <c r="E14" s="26" t="s">
        <v>16</v>
      </c>
      <c r="F14" s="26"/>
      <c r="G14" s="26"/>
    </row>
    <row r="15" spans="1:7" ht="41.4" x14ac:dyDescent="0.3">
      <c r="A15" s="5" t="s">
        <v>13</v>
      </c>
      <c r="B15" s="5" t="s">
        <v>0</v>
      </c>
      <c r="C15" s="5" t="s">
        <v>18</v>
      </c>
      <c r="D15" s="5" t="s">
        <v>12</v>
      </c>
      <c r="E15" s="6" t="s">
        <v>17</v>
      </c>
      <c r="F15" s="6" t="s">
        <v>4</v>
      </c>
      <c r="G15" s="6" t="s">
        <v>3</v>
      </c>
    </row>
    <row r="16" spans="1:7" ht="30.75" customHeight="1" x14ac:dyDescent="0.3">
      <c r="A16" s="13" t="s">
        <v>8</v>
      </c>
      <c r="B16" s="14"/>
      <c r="C16" s="14">
        <f>(B16*10)/100</f>
        <v>0</v>
      </c>
      <c r="D16" s="14">
        <f>B16+C16</f>
        <v>0</v>
      </c>
      <c r="E16" s="11">
        <v>800</v>
      </c>
      <c r="F16" s="14">
        <f>B16*E16</f>
        <v>0</v>
      </c>
      <c r="G16" s="15">
        <f>F16*1.1</f>
        <v>0</v>
      </c>
    </row>
    <row r="17" spans="1:7" ht="59.25" customHeight="1" x14ac:dyDescent="0.3">
      <c r="A17" s="23" t="s">
        <v>9</v>
      </c>
      <c r="B17" s="23"/>
      <c r="C17" s="23"/>
      <c r="D17" s="23"/>
      <c r="E17" s="23"/>
      <c r="F17" s="23"/>
      <c r="G17" s="23"/>
    </row>
    <row r="18" spans="1:7" x14ac:dyDescent="0.3">
      <c r="A18" s="16"/>
      <c r="B18" s="16"/>
      <c r="C18" s="16"/>
      <c r="D18" s="16"/>
      <c r="E18" s="16"/>
      <c r="F18" s="16"/>
      <c r="G18" s="16"/>
    </row>
    <row r="19" spans="1:7" ht="28.5" customHeight="1" x14ac:dyDescent="0.3">
      <c r="A19" s="16"/>
      <c r="B19" s="16"/>
      <c r="C19" s="16"/>
      <c r="D19" s="16"/>
      <c r="E19" s="27" t="s">
        <v>19</v>
      </c>
      <c r="F19" s="28"/>
      <c r="G19" s="4">
        <f>SUM(G10,G16)</f>
        <v>0</v>
      </c>
    </row>
    <row r="20" spans="1:7" x14ac:dyDescent="0.3">
      <c r="A20" s="16"/>
      <c r="B20" s="16"/>
      <c r="C20" s="16"/>
      <c r="D20" s="16"/>
      <c r="E20" s="16"/>
      <c r="F20" s="19"/>
      <c r="G20" s="16"/>
    </row>
    <row r="21" spans="1:7" x14ac:dyDescent="0.3">
      <c r="A21" s="17"/>
      <c r="B21" s="18"/>
      <c r="C21" s="16"/>
      <c r="D21" s="16"/>
      <c r="E21" s="16"/>
      <c r="F21" s="16"/>
      <c r="G21" s="16"/>
    </row>
    <row r="22" spans="1:7" x14ac:dyDescent="0.3">
      <c r="A22" s="16"/>
      <c r="B22" s="16"/>
      <c r="C22" s="16"/>
      <c r="D22" s="16"/>
      <c r="E22" s="16"/>
      <c r="F22" s="16"/>
      <c r="G22" s="16"/>
    </row>
    <row r="23" spans="1:7" x14ac:dyDescent="0.3">
      <c r="A23" s="20" t="s">
        <v>1</v>
      </c>
      <c r="B23" s="20"/>
      <c r="C23" s="20"/>
      <c r="D23" s="20"/>
      <c r="E23" s="20"/>
      <c r="F23" s="20"/>
      <c r="G23" s="20"/>
    </row>
    <row r="24" spans="1:7" x14ac:dyDescent="0.3">
      <c r="A24" s="20" t="s">
        <v>2</v>
      </c>
      <c r="B24" s="20"/>
      <c r="C24" s="20"/>
      <c r="D24" s="20"/>
      <c r="E24" s="20"/>
      <c r="F24" s="20"/>
      <c r="G24" s="20"/>
    </row>
    <row r="25" spans="1:7" x14ac:dyDescent="0.3">
      <c r="A25" s="16"/>
      <c r="B25" s="16"/>
      <c r="C25" s="16"/>
      <c r="D25" s="16"/>
      <c r="E25" s="16"/>
      <c r="F25" s="16"/>
      <c r="G25" s="16"/>
    </row>
    <row r="27" spans="1:7" ht="75" customHeight="1" x14ac:dyDescent="0.3"/>
    <row r="36" ht="42" customHeight="1" x14ac:dyDescent="0.3"/>
  </sheetData>
  <mergeCells count="12">
    <mergeCell ref="A23:G23"/>
    <mergeCell ref="A24:G24"/>
    <mergeCell ref="A1:G1"/>
    <mergeCell ref="A3:G3"/>
    <mergeCell ref="A11:G11"/>
    <mergeCell ref="A17:G17"/>
    <mergeCell ref="A4:G5"/>
    <mergeCell ref="B8:D8"/>
    <mergeCell ref="E8:G8"/>
    <mergeCell ref="B14:D14"/>
    <mergeCell ref="E14:G14"/>
    <mergeCell ref="E19:F19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BPU-DQE LOT 03 VALLEE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DIREZ Gregory SA CN MINDEF</dc:creator>
  <cp:lastModifiedBy>VOUTSINAS SOPHIE SA CN MINDEF</cp:lastModifiedBy>
  <cp:lastPrinted>2025-08-20T08:57:03Z</cp:lastPrinted>
  <dcterms:created xsi:type="dcterms:W3CDTF">2023-04-13T09:35:57Z</dcterms:created>
  <dcterms:modified xsi:type="dcterms:W3CDTF">2025-08-25T11:25:40Z</dcterms:modified>
</cp:coreProperties>
</file>