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0_AMS\49_AMS_FONTEVRAUD\460335_Camp-Fontevraud_0218_Mise-normes-fosse-explosifs-TE01\SAI_24-011\ECHANGE\pieces techniques\"/>
    </mc:Choice>
  </mc:AlternateContent>
  <bookViews>
    <workbookView xWindow="0" yWindow="0" windowWidth="28800" windowHeight="11700" tabRatio="857"/>
  </bookViews>
  <sheets>
    <sheet name="DPGF - FONTEVRAUD" sheetId="1" r:id="rId1"/>
  </sheets>
  <definedNames>
    <definedName name="_Toc412541655" localSheetId="0">'DPGF - FONTEVRAUD'!#REF!</definedName>
    <definedName name="_Toc412541656" localSheetId="0">'DPGF - FONTEVRAUD'!#REF!</definedName>
    <definedName name="_Toc412541687" localSheetId="0">'DPGF - FONTEVRAUD'!#REF!</definedName>
    <definedName name="_Toc412541688" localSheetId="0">'DPGF - FONTEVRAUD'!#REF!</definedName>
    <definedName name="_Toc412541690" localSheetId="0">'DPGF - FONTEVRAUD'!#REF!</definedName>
    <definedName name="_Toc412541693" localSheetId="0">'DPGF - FONTEVRAUD'!#REF!</definedName>
    <definedName name="_xlnm.Print_Titles" localSheetId="0">'DPGF - FONTEVRAUD'!$3:$4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9" i="1" l="1"/>
  <c r="F66" i="1" l="1"/>
  <c r="E66" i="1"/>
  <c r="C66" i="1"/>
  <c r="C13" i="1"/>
  <c r="F36" i="1"/>
  <c r="C37" i="1" s="1"/>
  <c r="F41" i="1"/>
  <c r="C42" i="1" s="1"/>
  <c r="F29" i="1"/>
  <c r="F30" i="1"/>
  <c r="C32" i="1" s="1"/>
  <c r="F31" i="1"/>
  <c r="F20" i="1"/>
  <c r="F11" i="1"/>
  <c r="F12" i="1"/>
  <c r="F10" i="1"/>
  <c r="B58" i="1"/>
  <c r="B61" i="1"/>
  <c r="F46" i="1"/>
  <c r="F47" i="1"/>
  <c r="F48" i="1"/>
  <c r="F49" i="1"/>
  <c r="B64" i="1"/>
  <c r="B63" i="1"/>
  <c r="F54" i="1"/>
  <c r="B60" i="1"/>
  <c r="B62" i="1"/>
  <c r="C50" i="1" l="1"/>
  <c r="C55" i="1"/>
  <c r="C64" i="1" s="1"/>
  <c r="C58" i="1"/>
  <c r="E58" i="1" s="1"/>
  <c r="C60" i="1"/>
  <c r="E60" i="1" s="1"/>
  <c r="F60" i="1" s="1"/>
  <c r="F18" i="1"/>
  <c r="F19" i="1"/>
  <c r="F21" i="1"/>
  <c r="F22" i="1"/>
  <c r="F23" i="1"/>
  <c r="F24" i="1"/>
  <c r="F17" i="1"/>
  <c r="C25" i="1" l="1"/>
  <c r="F58" i="1"/>
  <c r="E64" i="1" l="1"/>
  <c r="F64" i="1" s="1"/>
  <c r="C63" i="1"/>
  <c r="C59" i="1"/>
  <c r="C61" i="1"/>
  <c r="E61" i="1" s="1"/>
  <c r="F61" i="1" s="1"/>
  <c r="E59" i="1" l="1"/>
  <c r="E63" i="1"/>
  <c r="F63" i="1" s="1"/>
  <c r="C62" i="1"/>
  <c r="E62" i="1" s="1"/>
  <c r="F62" i="1" s="1"/>
  <c r="F59" i="1" l="1"/>
</calcChain>
</file>

<file path=xl/sharedStrings.xml><?xml version="1.0" encoding="utf-8"?>
<sst xmlns="http://schemas.openxmlformats.org/spreadsheetml/2006/main" count="97" uniqueCount="79">
  <si>
    <t>Désignation du poste</t>
  </si>
  <si>
    <t>Ens</t>
  </si>
  <si>
    <t>RECAPITULATIF</t>
  </si>
  <si>
    <t>Total HT</t>
  </si>
  <si>
    <r>
      <t xml:space="preserve"> TVA (</t>
    </r>
    <r>
      <rPr>
        <sz val="12"/>
        <rFont val="Calibri"/>
        <family val="2"/>
      </rPr>
      <t>20 %)</t>
    </r>
  </si>
  <si>
    <t>TOTAL TTC</t>
  </si>
  <si>
    <t>Unité</t>
  </si>
  <si>
    <t>Quantité</t>
  </si>
  <si>
    <t>Prix Unitaire HT</t>
  </si>
  <si>
    <t xml:space="preserve"> Montant HT </t>
  </si>
  <si>
    <t>Traitement de l'ensemble des fractures présentes sur les voiles et les poutres par injection</t>
  </si>
  <si>
    <t>TOTAL PHASE 2</t>
  </si>
  <si>
    <t>Mise en place bâche EPDM 1.5 mm</t>
  </si>
  <si>
    <t>TOTAL PHASE 4</t>
  </si>
  <si>
    <t>TOTAL PHASE 5</t>
  </si>
  <si>
    <t>TOTAL</t>
  </si>
  <si>
    <t xml:space="preserve">DPGF - FONTEVRAUD
FOSSE EXPLOSIFS FONTEVRAUD TE01
REPARATION ET RENFORCEMENT
DE LA STRUCTURE
</t>
  </si>
  <si>
    <t>Le détail des quantités est non exhaustif, se référer au CCTP, plans et schéma de principe et quantitatif à déterminer par l'entreprise elle-même suite à la visite des lieux.
Attention remplir uniquement les cellules grisées.</t>
  </si>
  <si>
    <t>U</t>
  </si>
  <si>
    <t>3.4.3</t>
  </si>
  <si>
    <r>
      <t>Réf.</t>
    </r>
    <r>
      <rPr>
        <b/>
        <i/>
        <sz val="12"/>
        <color rgb="FF0070C0"/>
        <rFont val="Calibri"/>
        <family val="2"/>
        <scheme val="minor"/>
      </rPr>
      <t>ARTICLE CCTP</t>
    </r>
  </si>
  <si>
    <t>2.3</t>
  </si>
  <si>
    <t>2.2.8</t>
  </si>
  <si>
    <t>2.2.7</t>
  </si>
  <si>
    <t>2.2.6</t>
  </si>
  <si>
    <t>2.2.5</t>
  </si>
  <si>
    <t>2.2.4</t>
  </si>
  <si>
    <t>2.4</t>
  </si>
  <si>
    <t>2.2.3.2</t>
  </si>
  <si>
    <t>2.2.3.1</t>
  </si>
  <si>
    <t>2.3.1</t>
  </si>
  <si>
    <t>2.3.5.1</t>
  </si>
  <si>
    <t>2.2</t>
  </si>
  <si>
    <t>2.4.3.1</t>
  </si>
  <si>
    <t>2.5</t>
  </si>
  <si>
    <t>2.6</t>
  </si>
  <si>
    <t>2.6.5.1</t>
  </si>
  <si>
    <t>2.6.5.2</t>
  </si>
  <si>
    <t>2.6.5.3</t>
  </si>
  <si>
    <t>2.6.5.4</t>
  </si>
  <si>
    <t>TOTAL PHASE 6</t>
  </si>
  <si>
    <t>2.7,1</t>
  </si>
  <si>
    <r>
      <rPr>
        <sz val="7"/>
        <rFont val="Times New Roman"/>
        <family val="1"/>
      </rPr>
      <t xml:space="preserve"> </t>
    </r>
    <r>
      <rPr>
        <sz val="11"/>
        <rFont val="Arial"/>
        <family val="2"/>
      </rPr>
      <t>Mise en place madriers</t>
    </r>
  </si>
  <si>
    <t>TOTAL PHASE 3</t>
  </si>
  <si>
    <t>TOTAL PHASE 1</t>
  </si>
  <si>
    <t>Installation chantier</t>
  </si>
  <si>
    <t>TOTAL Installation chantier</t>
  </si>
  <si>
    <t>m3</t>
  </si>
  <si>
    <t>2.2.4.4</t>
  </si>
  <si>
    <t>3.4</t>
  </si>
  <si>
    <t>3.3</t>
  </si>
  <si>
    <t>3.7.2</t>
  </si>
  <si>
    <t>Dossier des ouvrages exécutés (DOE)</t>
  </si>
  <si>
    <t>Locaux provisoires chantier</t>
  </si>
  <si>
    <t>Mise en place groupe électrogène</t>
  </si>
  <si>
    <t>Repérage des zones à purger</t>
  </si>
  <si>
    <t>Etaiement/butonnage (si besoin)</t>
  </si>
  <si>
    <t>Purge des bétons pulvérulents</t>
  </si>
  <si>
    <t>Dégagement des armatures</t>
  </si>
  <si>
    <t>Traitement des armatures</t>
  </si>
  <si>
    <t>Renforcement par ajout d’armatures passives</t>
  </si>
  <si>
    <t>Réfection des bétons par ragréage</t>
  </si>
  <si>
    <t>Réfection des bétons par projection</t>
  </si>
  <si>
    <t>Mise en place de big bag de sac de sable</t>
  </si>
  <si>
    <t>Mise en place EPDM 2.5 mm</t>
  </si>
  <si>
    <t>Mise en place équarris</t>
  </si>
  <si>
    <t>Traitement anticorrosion des profilés métalliques pour prolonger leur durée de vie et maintenir leur intégrité structurelle</t>
  </si>
  <si>
    <t>Remplacement de la totalité des profilés métalliques déformés qui sont situés sur l’arase supérieure des voiles en béton armé</t>
  </si>
  <si>
    <t>2.3.5.3</t>
  </si>
  <si>
    <t>Prépraration des supports</t>
  </si>
  <si>
    <t>Repérage des fractures à traiter</t>
  </si>
  <si>
    <t>m²</t>
  </si>
  <si>
    <t>les quantités ne sont pas contractuelles et les prix unitaires indiqués dans la DPGF pourront être exploités en cas de travaux modificatifs au regard notamment de l'article 8.6 du CCAP
les prix indiqués dans la DPGF pourront être utilisés en cas de commande supplémentaire.</t>
  </si>
  <si>
    <t xml:space="preserve">1 : Traitement des éléments en béton arme ayant souffert de la corrosion: 80% de l'ouvrage </t>
  </si>
  <si>
    <t>2 : Injection des fractures</t>
  </si>
  <si>
    <t xml:space="preserve"> 3 : Remplacement des profilés métalliques déformées sur l’arase des voiles </t>
  </si>
  <si>
    <t xml:space="preserve">4 : Traitement anticorrosion des profilés métalliques </t>
  </si>
  <si>
    <t xml:space="preserve"> 5 : Mise en place de la couverture de finition</t>
  </si>
  <si>
    <t>6 : Mise en place de de madriers pour habillage de la fosse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</si>
</sst>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_-* #,##0.00&quot; €&quot;_-;\-* #,##0.00&quot; €&quot;_-;_-* \-??&quot; €&quot;_-;_-@_-"/>
    <numFmt numFmtId="165" formatCode="_-* #,##0&quot; €&quot;_-;\-* #,##0&quot; €&quot;_-;_-* \-??&quot; €&quot;_-;_-@_-"/>
  </numFmts>
  <fonts count="19" x14ac:knownFonts="1">
    <font>
      <sz val="11"/>
      <name val="Arial"/>
      <family val="2"/>
    </font>
    <font>
      <sz val="11"/>
      <name val="Arial"/>
      <family val="2"/>
    </font>
    <font>
      <b/>
      <sz val="18"/>
      <name val="Calibri"/>
      <family val="2"/>
      <scheme val="minor"/>
    </font>
    <font>
      <sz val="11"/>
      <name val="Calibri"/>
      <family val="2"/>
      <scheme val="minor"/>
    </font>
    <font>
      <b/>
      <i/>
      <sz val="12"/>
      <name val="Calibri"/>
      <family val="2"/>
      <scheme val="minor"/>
    </font>
    <font>
      <b/>
      <i/>
      <sz val="11"/>
      <name val="Calibri"/>
      <family val="2"/>
      <scheme val="minor"/>
    </font>
    <font>
      <b/>
      <sz val="11"/>
      <name val="Calibri"/>
      <family val="2"/>
      <scheme val="minor"/>
    </font>
    <font>
      <b/>
      <u/>
      <sz val="11"/>
      <name val="Calibri"/>
      <family val="2"/>
      <scheme val="minor"/>
    </font>
    <font>
      <b/>
      <u/>
      <sz val="12"/>
      <name val="Calibri"/>
      <family val="2"/>
      <scheme val="minor"/>
    </font>
    <font>
      <b/>
      <sz val="12"/>
      <name val="Calibri"/>
      <family val="2"/>
      <scheme val="minor"/>
    </font>
    <font>
      <sz val="12"/>
      <name val="Calibri"/>
      <family val="2"/>
      <scheme val="minor"/>
    </font>
    <font>
      <sz val="12"/>
      <name val="Calibri"/>
      <family val="2"/>
    </font>
    <font>
      <b/>
      <i/>
      <sz val="11"/>
      <color rgb="FFFF0000"/>
      <name val="Calibri"/>
      <family val="2"/>
      <scheme val="minor"/>
    </font>
    <font>
      <b/>
      <sz val="10"/>
      <name val="Arial"/>
      <family val="2"/>
    </font>
    <font>
      <sz val="7"/>
      <name val="Times New Roman"/>
      <family val="1"/>
    </font>
    <font>
      <sz val="11"/>
      <color rgb="FF0070C0"/>
      <name val="Calibri"/>
      <family val="2"/>
      <scheme val="minor"/>
    </font>
    <font>
      <b/>
      <i/>
      <sz val="12"/>
      <color rgb="FF0070C0"/>
      <name val="Calibri"/>
      <family val="2"/>
      <scheme val="minor"/>
    </font>
    <font>
      <b/>
      <strike/>
      <sz val="11"/>
      <name val="Calibri"/>
      <family val="2"/>
      <scheme val="minor"/>
    </font>
    <font>
      <b/>
      <sz val="10"/>
      <name val="Calibri"/>
      <family val="2"/>
      <scheme val="minor"/>
    </font>
  </fonts>
  <fills count="7">
    <fill>
      <patternFill patternType="none"/>
    </fill>
    <fill>
      <patternFill patternType="gray125"/>
    </fill>
    <fill>
      <patternFill patternType="solid">
        <fgColor indexed="44"/>
        <bgColor indexed="31"/>
      </patternFill>
    </fill>
    <fill>
      <patternFill patternType="solid">
        <fgColor indexed="9"/>
        <bgColor indexed="26"/>
      </patternFill>
    </fill>
    <fill>
      <patternFill patternType="solid">
        <fgColor theme="0" tint="-4.9989318521683403E-2"/>
        <bgColor indexed="64"/>
      </patternFill>
    </fill>
    <fill>
      <patternFill patternType="solid">
        <fgColor theme="6"/>
        <bgColor indexed="64"/>
      </patternFill>
    </fill>
    <fill>
      <patternFill patternType="solid">
        <fgColor theme="0" tint="-0.34998626667073579"/>
        <bgColor indexed="64"/>
      </patternFill>
    </fill>
  </fills>
  <borders count="6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8"/>
      </right>
      <top/>
      <bottom/>
      <diagonal/>
    </border>
    <border>
      <left style="medium">
        <color indexed="8"/>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8"/>
      </left>
      <right style="medium">
        <color indexed="8"/>
      </right>
      <top/>
      <bottom/>
      <diagonal/>
    </border>
    <border>
      <left style="medium">
        <color indexed="8"/>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thin">
        <color indexed="8"/>
      </right>
      <top/>
      <bottom/>
      <diagonal/>
    </border>
    <border>
      <left style="thin">
        <color indexed="8"/>
      </left>
      <right style="medium">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8"/>
      </left>
      <right style="thin">
        <color indexed="8"/>
      </right>
      <top/>
      <bottom/>
      <diagonal/>
    </border>
    <border>
      <left/>
      <right style="thin">
        <color indexed="8"/>
      </right>
      <top/>
      <bottom/>
      <diagonal/>
    </border>
    <border>
      <left/>
      <right style="medium">
        <color indexed="8"/>
      </right>
      <top/>
      <bottom/>
      <diagonal/>
    </border>
    <border>
      <left/>
      <right/>
      <top style="thin">
        <color indexed="8"/>
      </top>
      <bottom/>
      <diagonal/>
    </border>
    <border>
      <left/>
      <right style="medium">
        <color indexed="64"/>
      </right>
      <top style="thin">
        <color indexed="8"/>
      </top>
      <bottom/>
      <diagonal/>
    </border>
    <border>
      <left style="medium">
        <color indexed="64"/>
      </left>
      <right style="thin">
        <color indexed="8"/>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style="medium">
        <color indexed="64"/>
      </bottom>
      <diagonal/>
    </border>
    <border>
      <left style="thin">
        <color indexed="8"/>
      </left>
      <right style="thin">
        <color indexed="8"/>
      </right>
      <top style="thin">
        <color indexed="8"/>
      </top>
      <bottom style="thin">
        <color indexed="8"/>
      </bottom>
      <diagonal/>
    </border>
    <border>
      <left/>
      <right style="medium">
        <color indexed="8"/>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medium">
        <color indexed="8"/>
      </right>
      <top/>
      <bottom style="thin">
        <color indexed="8"/>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top style="thin">
        <color indexed="8"/>
      </top>
      <bottom/>
      <diagonal/>
    </border>
    <border>
      <left style="thin">
        <color indexed="8"/>
      </left>
      <right/>
      <top/>
      <bottom/>
      <diagonal/>
    </border>
    <border>
      <left style="thin">
        <color indexed="8"/>
      </left>
      <right style="thin">
        <color indexed="8"/>
      </right>
      <top style="thin">
        <color indexed="64"/>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8"/>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auto="1"/>
      </top>
      <bottom style="thin">
        <color auto="1"/>
      </bottom>
      <diagonal/>
    </border>
    <border>
      <left style="thin">
        <color indexed="64"/>
      </left>
      <right style="thin">
        <color indexed="64"/>
      </right>
      <top style="thin">
        <color indexed="64"/>
      </top>
      <bottom/>
      <diagonal/>
    </border>
    <border>
      <left/>
      <right style="medium">
        <color indexed="8"/>
      </right>
      <top style="thin">
        <color indexed="8"/>
      </top>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style="thin">
        <color indexed="8"/>
      </top>
      <bottom style="thin">
        <color indexed="8"/>
      </bottom>
      <diagonal/>
    </border>
  </borders>
  <cellStyleXfs count="3">
    <xf numFmtId="1" fontId="0" fillId="0" borderId="0">
      <alignment horizontal="left" vertical="center"/>
    </xf>
    <xf numFmtId="40" fontId="1" fillId="0" borderId="0" applyFill="0" applyBorder="0" applyProtection="0">
      <alignment horizontal="left" vertical="center"/>
    </xf>
    <xf numFmtId="164" fontId="1" fillId="0" borderId="0" applyFill="0" applyBorder="0" applyProtection="0">
      <alignment horizontal="left" vertical="center"/>
    </xf>
  </cellStyleXfs>
  <cellXfs count="152">
    <xf numFmtId="1" fontId="0" fillId="0" borderId="0" xfId="0">
      <alignment horizontal="left" vertical="center"/>
    </xf>
    <xf numFmtId="1" fontId="3" fillId="0" borderId="0" xfId="0" applyFont="1">
      <alignment horizontal="left" vertical="center"/>
    </xf>
    <xf numFmtId="1" fontId="5" fillId="0" borderId="0" xfId="0" applyFont="1" applyAlignment="1">
      <alignment vertical="center"/>
    </xf>
    <xf numFmtId="1" fontId="5" fillId="0" borderId="0" xfId="0" applyFont="1">
      <alignment horizontal="left" vertical="center"/>
    </xf>
    <xf numFmtId="1" fontId="6" fillId="0" borderId="0" xfId="0" applyFont="1">
      <alignment horizontal="left" vertical="center"/>
    </xf>
    <xf numFmtId="0" fontId="6" fillId="0" borderId="19" xfId="0" applyNumberFormat="1" applyFont="1" applyBorder="1" applyAlignment="1">
      <alignment horizontal="center" vertical="center"/>
    </xf>
    <xf numFmtId="1" fontId="3" fillId="0" borderId="20" xfId="0" applyFont="1" applyBorder="1">
      <alignment horizontal="left" vertical="center"/>
    </xf>
    <xf numFmtId="40" fontId="3" fillId="0" borderId="21" xfId="1" applyFont="1" applyFill="1" applyBorder="1" applyAlignment="1" applyProtection="1">
      <alignment horizontal="right" vertical="center"/>
    </xf>
    <xf numFmtId="0" fontId="6" fillId="2" borderId="24" xfId="0" applyNumberFormat="1" applyFont="1" applyFill="1" applyBorder="1" applyAlignment="1">
      <alignment horizontal="center" vertical="center"/>
    </xf>
    <xf numFmtId="1" fontId="8" fillId="2" borderId="25" xfId="0" applyFont="1" applyFill="1" applyBorder="1" applyAlignment="1">
      <alignment horizontal="left" vertical="center" wrapText="1"/>
    </xf>
    <xf numFmtId="40" fontId="10" fillId="2" borderId="28" xfId="1" applyFont="1" applyFill="1" applyBorder="1" applyAlignment="1" applyProtection="1">
      <alignment horizontal="center" vertical="center"/>
      <protection locked="0"/>
    </xf>
    <xf numFmtId="40" fontId="9" fillId="2" borderId="29" xfId="1" applyFont="1" applyFill="1" applyBorder="1" applyAlignment="1" applyProtection="1">
      <alignment horizontal="center" vertical="center"/>
      <protection locked="0"/>
    </xf>
    <xf numFmtId="0" fontId="6" fillId="0" borderId="14" xfId="0" applyNumberFormat="1" applyFont="1" applyBorder="1" applyAlignment="1">
      <alignment horizontal="center" vertical="center"/>
    </xf>
    <xf numFmtId="164" fontId="9" fillId="0" borderId="33" xfId="2" applyFont="1" applyFill="1" applyBorder="1" applyAlignment="1" applyProtection="1">
      <alignment vertical="center"/>
    </xf>
    <xf numFmtId="1" fontId="9" fillId="0" borderId="30" xfId="0" applyFont="1" applyBorder="1">
      <alignment horizontal="left" vertical="center"/>
    </xf>
    <xf numFmtId="164" fontId="10" fillId="0" borderId="32" xfId="2" applyFont="1" applyFill="1" applyBorder="1" applyAlignment="1" applyProtection="1">
      <alignment vertical="center"/>
    </xf>
    <xf numFmtId="1" fontId="9" fillId="4" borderId="36" xfId="0" applyFont="1" applyFill="1" applyBorder="1" applyAlignment="1">
      <alignment horizontal="right" vertical="center"/>
    </xf>
    <xf numFmtId="0" fontId="6" fillId="0" borderId="0" xfId="0" applyNumberFormat="1" applyFont="1" applyAlignment="1">
      <alignment horizontal="center" vertical="center"/>
    </xf>
    <xf numFmtId="1" fontId="3" fillId="0" borderId="0" xfId="0" applyFont="1" applyAlignment="1">
      <alignment horizontal="center" vertical="center"/>
    </xf>
    <xf numFmtId="40" fontId="3" fillId="0" borderId="0" xfId="1" applyFont="1" applyFill="1" applyBorder="1" applyAlignment="1" applyProtection="1">
      <alignment horizontal="right" vertical="center"/>
    </xf>
    <xf numFmtId="0" fontId="6" fillId="4" borderId="36" xfId="0" applyNumberFormat="1" applyFont="1" applyFill="1" applyBorder="1" applyAlignment="1">
      <alignment horizontal="center" vertical="center"/>
    </xf>
    <xf numFmtId="164" fontId="10" fillId="0" borderId="36" xfId="2" applyFont="1" applyFill="1" applyBorder="1" applyAlignment="1" applyProtection="1">
      <alignment vertical="center"/>
    </xf>
    <xf numFmtId="164" fontId="9" fillId="0" borderId="36" xfId="2" applyFont="1" applyFill="1" applyBorder="1" applyAlignment="1" applyProtection="1">
      <alignment vertical="center"/>
    </xf>
    <xf numFmtId="0" fontId="17" fillId="0" borderId="16" xfId="0" applyNumberFormat="1" applyFont="1" applyBorder="1" applyAlignment="1">
      <alignment horizontal="center" vertical="center"/>
    </xf>
    <xf numFmtId="1" fontId="3" fillId="0" borderId="0" xfId="0" applyFont="1" applyBorder="1" applyAlignment="1">
      <alignment horizontal="center" vertical="center"/>
    </xf>
    <xf numFmtId="0" fontId="6" fillId="0" borderId="38" xfId="0" applyNumberFormat="1" applyFont="1" applyBorder="1" applyAlignment="1">
      <alignment horizontal="center" vertical="center"/>
    </xf>
    <xf numFmtId="1" fontId="3" fillId="0" borderId="38" xfId="0" applyFont="1" applyBorder="1" applyAlignment="1">
      <alignment horizontal="justify" vertical="center"/>
    </xf>
    <xf numFmtId="1" fontId="5" fillId="0" borderId="38" xfId="0" applyFont="1" applyBorder="1" applyAlignment="1">
      <alignment horizontal="right" vertical="center"/>
    </xf>
    <xf numFmtId="1" fontId="6" fillId="0" borderId="38" xfId="0" applyFont="1" applyBorder="1" applyAlignment="1">
      <alignment horizontal="left" vertical="center" wrapText="1"/>
    </xf>
    <xf numFmtId="1" fontId="3" fillId="5" borderId="0" xfId="0" applyFont="1" applyFill="1" applyBorder="1" applyAlignment="1">
      <alignment horizontal="center" vertical="center"/>
    </xf>
    <xf numFmtId="0" fontId="6" fillId="0" borderId="42" xfId="0" applyNumberFormat="1" applyFont="1" applyBorder="1" applyAlignment="1">
      <alignment horizontal="center" vertical="center"/>
    </xf>
    <xf numFmtId="0" fontId="6" fillId="0" borderId="32" xfId="0" applyNumberFormat="1" applyFont="1" applyBorder="1" applyAlignment="1">
      <alignment horizontal="center" vertical="center"/>
    </xf>
    <xf numFmtId="0" fontId="17" fillId="0" borderId="32" xfId="0" applyNumberFormat="1" applyFont="1" applyBorder="1" applyAlignment="1">
      <alignment horizontal="center" vertical="center"/>
    </xf>
    <xf numFmtId="0" fontId="6" fillId="0" borderId="28" xfId="0" applyNumberFormat="1" applyFont="1" applyBorder="1" applyAlignment="1">
      <alignment horizontal="center" vertical="center"/>
    </xf>
    <xf numFmtId="1" fontId="6" fillId="0" borderId="32" xfId="0" applyFont="1" applyBorder="1" applyAlignment="1">
      <alignment horizontal="justify" vertical="center"/>
    </xf>
    <xf numFmtId="1" fontId="15" fillId="0" borderId="32" xfId="0" applyFont="1" applyBorder="1" applyAlignment="1">
      <alignment horizontal="left" vertical="center" wrapText="1"/>
    </xf>
    <xf numFmtId="1" fontId="6" fillId="0" borderId="38" xfId="0" applyFont="1" applyBorder="1" applyAlignment="1">
      <alignment horizontal="justify" vertical="center"/>
    </xf>
    <xf numFmtId="1" fontId="3" fillId="0" borderId="32" xfId="0" applyFont="1" applyBorder="1" applyAlignment="1">
      <alignment horizontal="left" vertical="center" wrapText="1"/>
    </xf>
    <xf numFmtId="1" fontId="0" fillId="0" borderId="32" xfId="0" applyFont="1" applyBorder="1" applyAlignment="1"/>
    <xf numFmtId="1" fontId="0" fillId="0" borderId="32" xfId="0" applyBorder="1" applyAlignment="1"/>
    <xf numFmtId="1" fontId="5" fillId="0" borderId="32" xfId="0" applyFont="1" applyBorder="1" applyAlignment="1">
      <alignment horizontal="right" vertical="center"/>
    </xf>
    <xf numFmtId="1" fontId="3" fillId="0" borderId="45" xfId="0" applyFont="1" applyBorder="1" applyAlignment="1">
      <alignment horizontal="justify" vertical="center"/>
    </xf>
    <xf numFmtId="1" fontId="5" fillId="0" borderId="0" xfId="0" applyFont="1" applyBorder="1" applyAlignment="1">
      <alignment horizontal="right" vertical="center"/>
    </xf>
    <xf numFmtId="0" fontId="6" fillId="0" borderId="46" xfId="0" applyNumberFormat="1" applyFont="1" applyBorder="1" applyAlignment="1">
      <alignment horizontal="center" vertical="center"/>
    </xf>
    <xf numFmtId="1" fontId="3" fillId="0" borderId="46" xfId="0" applyFont="1" applyBorder="1" applyAlignment="1">
      <alignment horizontal="justify" vertical="center"/>
    </xf>
    <xf numFmtId="1" fontId="6" fillId="0" borderId="30" xfId="0" applyFont="1" applyBorder="1" applyAlignment="1">
      <alignment horizontal="justify" vertical="center"/>
    </xf>
    <xf numFmtId="1" fontId="13" fillId="0" borderId="47" xfId="0" applyFont="1" applyBorder="1" applyAlignment="1">
      <alignment horizontal="left" vertical="center"/>
    </xf>
    <xf numFmtId="1" fontId="7" fillId="0" borderId="47" xfId="0" applyFont="1" applyBorder="1">
      <alignment horizontal="left" vertical="center"/>
    </xf>
    <xf numFmtId="1" fontId="3" fillId="6" borderId="0" xfId="0" applyFont="1" applyFill="1" applyBorder="1" applyAlignment="1">
      <alignment horizontal="center" vertical="center"/>
    </xf>
    <xf numFmtId="0" fontId="17" fillId="0" borderId="41" xfId="0" applyNumberFormat="1" applyFont="1" applyBorder="1" applyAlignment="1">
      <alignment horizontal="center" vertical="center"/>
    </xf>
    <xf numFmtId="1" fontId="13" fillId="0" borderId="32" xfId="0" applyFont="1" applyBorder="1" applyAlignment="1">
      <alignment horizontal="left" vertical="center"/>
    </xf>
    <xf numFmtId="1" fontId="3" fillId="0" borderId="32" xfId="0" applyFont="1" applyBorder="1" applyAlignment="1">
      <alignment horizontal="justify" vertical="center"/>
    </xf>
    <xf numFmtId="1" fontId="13" fillId="0" borderId="28" xfId="0" applyFont="1" applyBorder="1" applyAlignment="1">
      <alignment horizontal="left" vertical="center"/>
    </xf>
    <xf numFmtId="1" fontId="3" fillId="0" borderId="35" xfId="0" applyFont="1" applyBorder="1" applyAlignment="1">
      <alignment horizontal="center" vertical="center"/>
    </xf>
    <xf numFmtId="1" fontId="3" fillId="0" borderId="50" xfId="0" applyFont="1" applyBorder="1" applyAlignment="1">
      <alignment horizontal="center" vertical="center"/>
    </xf>
    <xf numFmtId="1" fontId="3" fillId="0" borderId="51" xfId="0" applyFont="1" applyBorder="1" applyAlignment="1">
      <alignment horizontal="center" vertical="center"/>
    </xf>
    <xf numFmtId="1" fontId="3" fillId="0" borderId="41" xfId="0" applyFont="1" applyBorder="1" applyAlignment="1">
      <alignment horizontal="center" vertical="center"/>
    </xf>
    <xf numFmtId="1" fontId="3" fillId="0" borderId="50" xfId="0" applyFont="1" applyBorder="1" applyAlignment="1">
      <alignment vertical="center"/>
    </xf>
    <xf numFmtId="165" fontId="3" fillId="0" borderId="15" xfId="2" applyNumberFormat="1" applyFont="1" applyFill="1" applyBorder="1" applyAlignment="1" applyProtection="1">
      <alignment horizontal="right" vertical="center"/>
      <protection locked="0"/>
    </xf>
    <xf numFmtId="165" fontId="3" fillId="0" borderId="52" xfId="2" applyNumberFormat="1" applyFont="1" applyFill="1" applyBorder="1" applyAlignment="1" applyProtection="1">
      <alignment horizontal="right" vertical="center"/>
      <protection locked="0"/>
    </xf>
    <xf numFmtId="165" fontId="3" fillId="0" borderId="53" xfId="2" applyNumberFormat="1" applyFont="1" applyFill="1" applyBorder="1" applyAlignment="1" applyProtection="1">
      <alignment horizontal="right" vertical="center"/>
      <protection locked="0"/>
    </xf>
    <xf numFmtId="165" fontId="3" fillId="6" borderId="53" xfId="2" applyNumberFormat="1" applyFont="1" applyFill="1" applyBorder="1" applyAlignment="1" applyProtection="1">
      <alignment horizontal="right" vertical="center"/>
      <protection locked="0"/>
    </xf>
    <xf numFmtId="165" fontId="3" fillId="5" borderId="53" xfId="2" applyNumberFormat="1" applyFont="1" applyFill="1" applyBorder="1" applyAlignment="1" applyProtection="1">
      <alignment horizontal="right" vertical="center"/>
      <protection locked="0"/>
    </xf>
    <xf numFmtId="165" fontId="3" fillId="0" borderId="45" xfId="2" applyNumberFormat="1" applyFont="1" applyFill="1" applyBorder="1" applyAlignment="1" applyProtection="1">
      <alignment horizontal="right" vertical="center"/>
      <protection locked="0"/>
    </xf>
    <xf numFmtId="165" fontId="3" fillId="5" borderId="42" xfId="2" applyNumberFormat="1" applyFont="1" applyFill="1" applyBorder="1" applyAlignment="1" applyProtection="1">
      <alignment horizontal="right" vertical="center"/>
      <protection locked="0"/>
    </xf>
    <xf numFmtId="165" fontId="3" fillId="0" borderId="0" xfId="2" applyNumberFormat="1" applyFont="1" applyFill="1" applyBorder="1" applyAlignment="1" applyProtection="1">
      <alignment horizontal="right" vertical="center"/>
      <protection locked="0"/>
    </xf>
    <xf numFmtId="1" fontId="3" fillId="5" borderId="0" xfId="0" applyFont="1" applyFill="1" applyBorder="1" applyAlignment="1">
      <alignment vertical="center"/>
    </xf>
    <xf numFmtId="165" fontId="3" fillId="0" borderId="15" xfId="2" applyNumberFormat="1" applyFont="1" applyFill="1" applyBorder="1" applyAlignment="1" applyProtection="1">
      <alignment vertical="center"/>
      <protection locked="0"/>
    </xf>
    <xf numFmtId="165" fontId="3" fillId="5" borderId="53" xfId="2" applyNumberFormat="1" applyFont="1" applyFill="1" applyBorder="1" applyAlignment="1" applyProtection="1">
      <alignment vertical="center"/>
      <protection locked="0"/>
    </xf>
    <xf numFmtId="1" fontId="3" fillId="0" borderId="54" xfId="0" applyFont="1" applyFill="1" applyBorder="1" applyAlignment="1">
      <alignment vertical="center"/>
    </xf>
    <xf numFmtId="1" fontId="3" fillId="0" borderId="55" xfId="0" applyFont="1" applyFill="1" applyBorder="1" applyAlignment="1">
      <alignment vertical="center"/>
    </xf>
    <xf numFmtId="1" fontId="3" fillId="5" borderId="55" xfId="0" applyFont="1" applyFill="1" applyBorder="1" applyAlignment="1">
      <alignment vertical="center"/>
    </xf>
    <xf numFmtId="165" fontId="3" fillId="0" borderId="45" xfId="2" applyNumberFormat="1" applyFont="1" applyFill="1" applyBorder="1" applyAlignment="1" applyProtection="1">
      <alignment vertical="center"/>
      <protection locked="0"/>
    </xf>
    <xf numFmtId="165" fontId="3" fillId="0" borderId="53" xfId="2" applyNumberFormat="1" applyFont="1" applyFill="1" applyBorder="1" applyAlignment="1" applyProtection="1">
      <alignment vertical="center"/>
      <protection locked="0"/>
    </xf>
    <xf numFmtId="165" fontId="3" fillId="0" borderId="56" xfId="2" applyNumberFormat="1" applyFont="1" applyFill="1" applyBorder="1" applyAlignment="1" applyProtection="1">
      <alignment horizontal="right" vertical="center"/>
      <protection locked="0"/>
    </xf>
    <xf numFmtId="7" fontId="3" fillId="5" borderId="53" xfId="2" applyNumberFormat="1" applyFont="1" applyFill="1" applyBorder="1" applyAlignment="1" applyProtection="1">
      <alignment horizontal="right" vertical="center"/>
      <protection locked="0"/>
    </xf>
    <xf numFmtId="7" fontId="3" fillId="5" borderId="42" xfId="2" applyNumberFormat="1" applyFont="1" applyFill="1" applyBorder="1" applyAlignment="1" applyProtection="1">
      <alignment horizontal="right" vertical="center"/>
      <protection locked="0"/>
    </xf>
    <xf numFmtId="1" fontId="3" fillId="0" borderId="0" xfId="0" applyFont="1" applyFill="1" applyBorder="1" applyAlignment="1">
      <alignment vertical="center"/>
    </xf>
    <xf numFmtId="1" fontId="3" fillId="6" borderId="48" xfId="0" applyFont="1" applyFill="1" applyBorder="1" applyAlignment="1">
      <alignment vertical="center"/>
    </xf>
    <xf numFmtId="165" fontId="3" fillId="6" borderId="42" xfId="2" applyNumberFormat="1" applyFont="1" applyFill="1" applyBorder="1" applyAlignment="1" applyProtection="1">
      <alignment vertical="center"/>
      <protection locked="0"/>
    </xf>
    <xf numFmtId="1" fontId="3" fillId="0" borderId="44" xfId="0" applyFont="1" applyBorder="1" applyAlignment="1">
      <alignment vertical="center"/>
    </xf>
    <xf numFmtId="1" fontId="3" fillId="0" borderId="20" xfId="0" applyFont="1" applyBorder="1" applyAlignment="1">
      <alignment vertical="center"/>
    </xf>
    <xf numFmtId="1" fontId="3" fillId="0" borderId="57" xfId="0" applyFont="1" applyBorder="1" applyAlignment="1">
      <alignment horizontal="center" vertical="center"/>
    </xf>
    <xf numFmtId="1" fontId="3" fillId="0" borderId="20" xfId="0" applyFont="1" applyBorder="1" applyAlignment="1">
      <alignment horizontal="center" vertical="center"/>
    </xf>
    <xf numFmtId="1" fontId="3" fillId="0" borderId="54" xfId="0" applyFont="1" applyBorder="1" applyAlignment="1">
      <alignment horizontal="center" vertical="center"/>
    </xf>
    <xf numFmtId="1" fontId="3" fillId="0" borderId="59" xfId="0" applyFont="1" applyBorder="1" applyAlignment="1">
      <alignment horizontal="center" vertical="center"/>
    </xf>
    <xf numFmtId="165" fontId="3" fillId="0" borderId="43" xfId="2" applyNumberFormat="1" applyFont="1" applyFill="1" applyBorder="1" applyAlignment="1" applyProtection="1">
      <alignment horizontal="right" vertical="center"/>
      <protection locked="0"/>
    </xf>
    <xf numFmtId="165" fontId="3" fillId="0" borderId="60" xfId="2" applyNumberFormat="1" applyFont="1" applyFill="1" applyBorder="1" applyAlignment="1" applyProtection="1">
      <alignment horizontal="right" vertical="center"/>
      <protection locked="0"/>
    </xf>
    <xf numFmtId="165" fontId="3" fillId="0" borderId="61" xfId="2" applyNumberFormat="1" applyFont="1" applyFill="1" applyBorder="1" applyAlignment="1" applyProtection="1">
      <alignment horizontal="right" vertical="center"/>
      <protection locked="0"/>
    </xf>
    <xf numFmtId="165" fontId="3" fillId="0" borderId="43" xfId="2" applyNumberFormat="1" applyFont="1" applyFill="1" applyBorder="1" applyAlignment="1" applyProtection="1">
      <alignment vertical="center"/>
      <protection locked="0"/>
    </xf>
    <xf numFmtId="165" fontId="3" fillId="0" borderId="23" xfId="2" applyNumberFormat="1" applyFont="1" applyFill="1" applyBorder="1" applyAlignment="1" applyProtection="1">
      <alignment vertical="center"/>
      <protection locked="0"/>
    </xf>
    <xf numFmtId="0" fontId="6" fillId="0" borderId="41" xfId="0" applyNumberFormat="1" applyFont="1" applyBorder="1" applyAlignment="1">
      <alignment horizontal="center" vertical="center"/>
    </xf>
    <xf numFmtId="1" fontId="6" fillId="0" borderId="41" xfId="0" applyFont="1" applyBorder="1" applyAlignment="1">
      <alignment horizontal="left" vertical="center"/>
    </xf>
    <xf numFmtId="0" fontId="17" fillId="0" borderId="63" xfId="0" applyNumberFormat="1" applyFont="1" applyBorder="1" applyAlignment="1">
      <alignment horizontal="center" vertical="center"/>
    </xf>
    <xf numFmtId="1" fontId="5" fillId="0" borderId="63" xfId="0" applyFont="1" applyBorder="1" applyAlignment="1">
      <alignment horizontal="right" vertical="center"/>
    </xf>
    <xf numFmtId="0" fontId="6" fillId="0" borderId="67" xfId="0" applyNumberFormat="1" applyFont="1" applyBorder="1" applyAlignment="1">
      <alignment horizontal="center" vertical="center"/>
    </xf>
    <xf numFmtId="1" fontId="12" fillId="3" borderId="1" xfId="0" applyFont="1" applyFill="1" applyBorder="1" applyAlignment="1">
      <alignment horizontal="center" vertical="center" wrapText="1"/>
    </xf>
    <xf numFmtId="1" fontId="12" fillId="3" borderId="2" xfId="0" applyFont="1" applyFill="1" applyBorder="1" applyAlignment="1">
      <alignment horizontal="center" vertical="center" wrapText="1"/>
    </xf>
    <xf numFmtId="1" fontId="12" fillId="3" borderId="3" xfId="0" applyFont="1" applyFill="1" applyBorder="1" applyAlignment="1">
      <alignment horizontal="center" vertical="center" wrapText="1"/>
    </xf>
    <xf numFmtId="1" fontId="12" fillId="3" borderId="14" xfId="0" applyFont="1" applyFill="1" applyBorder="1" applyAlignment="1">
      <alignment horizontal="center" vertical="center" wrapText="1"/>
    </xf>
    <xf numFmtId="1" fontId="12" fillId="3" borderId="0" xfId="0" applyFont="1" applyFill="1" applyAlignment="1">
      <alignment horizontal="center" vertical="center" wrapText="1"/>
    </xf>
    <xf numFmtId="1" fontId="12" fillId="3" borderId="15" xfId="0" applyFont="1" applyFill="1" applyBorder="1" applyAlignment="1">
      <alignment horizontal="center" vertical="center" wrapText="1"/>
    </xf>
    <xf numFmtId="1" fontId="12" fillId="3" borderId="0" xfId="0" applyFont="1" applyFill="1" applyBorder="1" applyAlignment="1">
      <alignment horizontal="center" vertical="center" wrapText="1"/>
    </xf>
    <xf numFmtId="1" fontId="12" fillId="3" borderId="5" xfId="0" applyFont="1" applyFill="1" applyBorder="1" applyAlignment="1">
      <alignment horizontal="center" vertical="center" wrapText="1"/>
    </xf>
    <xf numFmtId="1" fontId="12" fillId="3" borderId="6" xfId="0" applyFont="1" applyFill="1" applyBorder="1" applyAlignment="1">
      <alignment horizontal="center" vertical="center" wrapText="1"/>
    </xf>
    <xf numFmtId="165" fontId="6" fillId="0" borderId="17" xfId="2" applyNumberFormat="1" applyFont="1" applyFill="1" applyBorder="1" applyAlignment="1" applyProtection="1">
      <alignment horizontal="center" vertical="center"/>
      <protection locked="0"/>
    </xf>
    <xf numFmtId="165" fontId="6" fillId="0" borderId="18" xfId="2" applyNumberFormat="1" applyFont="1" applyFill="1" applyBorder="1" applyAlignment="1" applyProtection="1">
      <alignment horizontal="center" vertical="center"/>
      <protection locked="0"/>
    </xf>
    <xf numFmtId="165" fontId="6" fillId="0" borderId="39" xfId="2" applyNumberFormat="1" applyFont="1" applyFill="1" applyBorder="1" applyAlignment="1" applyProtection="1">
      <alignment horizontal="center" vertical="center"/>
      <protection locked="0"/>
    </xf>
    <xf numFmtId="165" fontId="6" fillId="0" borderId="35" xfId="2" applyNumberFormat="1" applyFont="1" applyFill="1" applyBorder="1" applyAlignment="1" applyProtection="1">
      <alignment horizontal="center" vertical="center"/>
      <protection locked="0"/>
    </xf>
    <xf numFmtId="1" fontId="4" fillId="2" borderId="10" xfId="0" applyFont="1" applyFill="1" applyBorder="1" applyAlignment="1">
      <alignment horizontal="center" vertical="center"/>
    </xf>
    <xf numFmtId="1" fontId="4" fillId="2" borderId="37" xfId="0" applyFont="1" applyFill="1" applyBorder="1" applyAlignment="1">
      <alignment horizontal="center" vertical="center"/>
    </xf>
    <xf numFmtId="165" fontId="6" fillId="0" borderId="49" xfId="2" applyNumberFormat="1" applyFont="1" applyFill="1" applyBorder="1" applyAlignment="1" applyProtection="1">
      <alignment horizontal="center" vertical="center"/>
      <protection locked="0"/>
    </xf>
    <xf numFmtId="0" fontId="2"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18" fillId="0" borderId="1"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4" fillId="2" borderId="7" xfId="0" applyNumberFormat="1" applyFont="1" applyFill="1" applyBorder="1" applyAlignment="1">
      <alignment horizontal="center" vertical="center"/>
    </xf>
    <xf numFmtId="1" fontId="4" fillId="2" borderId="8" xfId="0" applyFont="1" applyFill="1" applyBorder="1" applyAlignment="1">
      <alignment horizontal="center" vertical="center"/>
    </xf>
    <xf numFmtId="1" fontId="4" fillId="2" borderId="9" xfId="0" applyFont="1" applyFill="1" applyBorder="1" applyAlignment="1">
      <alignment horizontal="center" vertical="center"/>
    </xf>
    <xf numFmtId="1" fontId="4" fillId="2" borderId="7" xfId="0" applyFont="1" applyFill="1" applyBorder="1" applyAlignment="1">
      <alignment horizontal="center" vertical="center"/>
    </xf>
    <xf numFmtId="40" fontId="4" fillId="2" borderId="10" xfId="1" applyFont="1" applyFill="1" applyBorder="1" applyAlignment="1" applyProtection="1">
      <alignment horizontal="center" vertical="center"/>
    </xf>
    <xf numFmtId="40" fontId="4" fillId="2" borderId="12" xfId="1" applyFont="1" applyFill="1" applyBorder="1" applyAlignment="1" applyProtection="1">
      <alignment horizontal="center" vertical="center"/>
    </xf>
    <xf numFmtId="40" fontId="4" fillId="2" borderId="11" xfId="1" applyFont="1" applyFill="1" applyBorder="1" applyAlignment="1" applyProtection="1">
      <alignment horizontal="center" vertical="center"/>
    </xf>
    <xf numFmtId="40" fontId="4" fillId="2" borderId="13" xfId="1" applyFont="1" applyFill="1" applyBorder="1" applyAlignment="1" applyProtection="1">
      <alignment horizontal="center" vertical="center"/>
    </xf>
    <xf numFmtId="164" fontId="6" fillId="0" borderId="31" xfId="2" applyFont="1" applyFill="1" applyBorder="1" applyAlignment="1" applyProtection="1">
      <alignment horizontal="center" vertical="center"/>
    </xf>
    <xf numFmtId="164" fontId="6" fillId="0" borderId="34" xfId="2" applyFont="1" applyFill="1" applyBorder="1" applyAlignment="1" applyProtection="1">
      <alignment horizontal="center" vertical="center"/>
    </xf>
    <xf numFmtId="0" fontId="6" fillId="0" borderId="4" xfId="0" applyNumberFormat="1" applyFont="1" applyBorder="1" applyAlignment="1">
      <alignment horizontal="center" vertical="center"/>
    </xf>
    <xf numFmtId="0" fontId="6" fillId="0" borderId="5" xfId="0" applyNumberFormat="1" applyFont="1" applyBorder="1" applyAlignment="1">
      <alignment horizontal="center" vertical="center"/>
    </xf>
    <xf numFmtId="0" fontId="6" fillId="0" borderId="6" xfId="0" applyNumberFormat="1" applyFont="1" applyBorder="1" applyAlignment="1">
      <alignment horizontal="center" vertical="center"/>
    </xf>
    <xf numFmtId="164" fontId="6" fillId="0" borderId="36" xfId="2" applyFont="1" applyFill="1" applyBorder="1" applyAlignment="1" applyProtection="1">
      <alignment horizontal="center" vertical="center"/>
    </xf>
    <xf numFmtId="165" fontId="6" fillId="0" borderId="64" xfId="2" applyNumberFormat="1" applyFont="1" applyFill="1" applyBorder="1" applyAlignment="1" applyProtection="1">
      <alignment horizontal="center" vertical="center"/>
      <protection locked="0"/>
    </xf>
    <xf numFmtId="165" fontId="6" fillId="0" borderId="65" xfId="2" applyNumberFormat="1" applyFont="1" applyFill="1" applyBorder="1" applyAlignment="1" applyProtection="1">
      <alignment horizontal="center" vertical="center"/>
      <protection locked="0"/>
    </xf>
    <xf numFmtId="165" fontId="6" fillId="0" borderId="66" xfId="2" applyNumberFormat="1" applyFont="1" applyFill="1" applyBorder="1" applyAlignment="1" applyProtection="1">
      <alignment horizontal="center" vertical="center"/>
      <protection locked="0"/>
    </xf>
    <xf numFmtId="1" fontId="9" fillId="2" borderId="26" xfId="0" applyFont="1" applyFill="1" applyBorder="1" applyAlignment="1">
      <alignment horizontal="center" vertical="center"/>
    </xf>
    <xf numFmtId="1" fontId="9" fillId="2" borderId="27" xfId="0" applyFont="1" applyFill="1" applyBorder="1" applyAlignment="1">
      <alignment horizontal="center" vertical="center"/>
    </xf>
    <xf numFmtId="165" fontId="6" fillId="0" borderId="32" xfId="2" applyNumberFormat="1" applyFont="1" applyFill="1" applyBorder="1" applyAlignment="1" applyProtection="1">
      <alignment horizontal="center" vertical="center"/>
      <protection locked="0"/>
    </xf>
    <xf numFmtId="0" fontId="17" fillId="0" borderId="58" xfId="0" applyNumberFormat="1" applyFont="1" applyBorder="1" applyAlignment="1">
      <alignment horizontal="center" vertical="center"/>
    </xf>
    <xf numFmtId="0" fontId="17" fillId="0" borderId="0" xfId="0" applyNumberFormat="1" applyFont="1" applyBorder="1" applyAlignment="1">
      <alignment horizontal="center" vertical="center"/>
    </xf>
    <xf numFmtId="0" fontId="17" fillId="0" borderId="15" xfId="0" applyNumberFormat="1" applyFont="1" applyBorder="1" applyAlignment="1">
      <alignment horizontal="center" vertical="center"/>
    </xf>
    <xf numFmtId="0" fontId="6" fillId="0" borderId="55" xfId="0" applyNumberFormat="1" applyFont="1" applyBorder="1" applyAlignment="1">
      <alignment horizontal="center" vertical="center"/>
    </xf>
    <xf numFmtId="0" fontId="6" fillId="0" borderId="0" xfId="0" applyNumberFormat="1" applyFont="1" applyBorder="1" applyAlignment="1">
      <alignment horizontal="center" vertical="center"/>
    </xf>
    <xf numFmtId="0" fontId="6" fillId="0" borderId="15" xfId="0" applyNumberFormat="1" applyFont="1" applyBorder="1" applyAlignment="1">
      <alignment horizontal="center" vertical="center"/>
    </xf>
    <xf numFmtId="0" fontId="6" fillId="0" borderId="54" xfId="0" applyNumberFormat="1" applyFont="1" applyBorder="1" applyAlignment="1">
      <alignment horizontal="center" vertical="center"/>
    </xf>
    <xf numFmtId="0" fontId="6" fillId="0" borderId="22" xfId="0" applyNumberFormat="1" applyFont="1" applyBorder="1" applyAlignment="1">
      <alignment horizontal="center" vertical="center"/>
    </xf>
    <xf numFmtId="0" fontId="6" fillId="0" borderId="23" xfId="0" applyNumberFormat="1" applyFont="1" applyBorder="1" applyAlignment="1">
      <alignment horizontal="center" vertical="center"/>
    </xf>
    <xf numFmtId="0" fontId="17" fillId="0" borderId="62" xfId="0" applyNumberFormat="1" applyFont="1" applyBorder="1" applyAlignment="1">
      <alignment horizontal="center" vertical="center"/>
    </xf>
    <xf numFmtId="0" fontId="17" fillId="0" borderId="30" xfId="0" applyNumberFormat="1" applyFont="1" applyBorder="1" applyAlignment="1">
      <alignment horizontal="center" vertical="center"/>
    </xf>
    <xf numFmtId="0" fontId="17" fillId="0" borderId="40" xfId="0" applyNumberFormat="1" applyFont="1" applyBorder="1" applyAlignment="1">
      <alignment horizontal="center" vertical="center"/>
    </xf>
    <xf numFmtId="0" fontId="17" fillId="0" borderId="33" xfId="0" applyNumberFormat="1" applyFont="1" applyBorder="1" applyAlignment="1">
      <alignment horizontal="center" vertical="center"/>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9"/>
  <sheetViews>
    <sheetView showGridLines="0" showZeros="0" tabSelected="1" view="pageBreakPreview" topLeftCell="A25" zoomScale="85" zoomScaleNormal="85" zoomScaleSheetLayoutView="85" workbookViewId="0">
      <selection activeCell="B60" sqref="B60"/>
    </sheetView>
  </sheetViews>
  <sheetFormatPr baseColWidth="10" defaultColWidth="9.625" defaultRowHeight="15" x14ac:dyDescent="0.2"/>
  <cols>
    <col min="1" max="1" width="19.875" style="5" customWidth="1"/>
    <col min="2" max="2" width="101.25" style="6" bestFit="1" customWidth="1"/>
    <col min="3" max="3" width="5.75" style="18" customWidth="1"/>
    <col min="4" max="4" width="8.875" style="18" customWidth="1"/>
    <col min="5" max="5" width="13.75" style="7" customWidth="1"/>
    <col min="6" max="6" width="15.5" style="7" customWidth="1"/>
    <col min="7" max="255" width="9.625" style="1"/>
    <col min="256" max="256" width="6.625" style="1" customWidth="1"/>
    <col min="257" max="257" width="87.25" style="1" customWidth="1"/>
    <col min="258" max="258" width="5.75" style="1" customWidth="1"/>
    <col min="259" max="260" width="6.375" style="1" customWidth="1"/>
    <col min="261" max="261" width="13.75" style="1" customWidth="1"/>
    <col min="262" max="262" width="15.5" style="1" customWidth="1"/>
    <col min="263" max="511" width="9.625" style="1"/>
    <col min="512" max="512" width="6.625" style="1" customWidth="1"/>
    <col min="513" max="513" width="87.25" style="1" customWidth="1"/>
    <col min="514" max="514" width="5.75" style="1" customWidth="1"/>
    <col min="515" max="516" width="6.375" style="1" customWidth="1"/>
    <col min="517" max="517" width="13.75" style="1" customWidth="1"/>
    <col min="518" max="518" width="15.5" style="1" customWidth="1"/>
    <col min="519" max="767" width="9.625" style="1"/>
    <col min="768" max="768" width="6.625" style="1" customWidth="1"/>
    <col min="769" max="769" width="87.25" style="1" customWidth="1"/>
    <col min="770" max="770" width="5.75" style="1" customWidth="1"/>
    <col min="771" max="772" width="6.375" style="1" customWidth="1"/>
    <col min="773" max="773" width="13.75" style="1" customWidth="1"/>
    <col min="774" max="774" width="15.5" style="1" customWidth="1"/>
    <col min="775" max="1023" width="9.625" style="1"/>
    <col min="1024" max="1024" width="6.625" style="1" customWidth="1"/>
    <col min="1025" max="1025" width="87.25" style="1" customWidth="1"/>
    <col min="1026" max="1026" width="5.75" style="1" customWidth="1"/>
    <col min="1027" max="1028" width="6.375" style="1" customWidth="1"/>
    <col min="1029" max="1029" width="13.75" style="1" customWidth="1"/>
    <col min="1030" max="1030" width="15.5" style="1" customWidth="1"/>
    <col min="1031" max="1279" width="9.625" style="1"/>
    <col min="1280" max="1280" width="6.625" style="1" customWidth="1"/>
    <col min="1281" max="1281" width="87.25" style="1" customWidth="1"/>
    <col min="1282" max="1282" width="5.75" style="1" customWidth="1"/>
    <col min="1283" max="1284" width="6.375" style="1" customWidth="1"/>
    <col min="1285" max="1285" width="13.75" style="1" customWidth="1"/>
    <col min="1286" max="1286" width="15.5" style="1" customWidth="1"/>
    <col min="1287" max="1535" width="9.625" style="1"/>
    <col min="1536" max="1536" width="6.625" style="1" customWidth="1"/>
    <col min="1537" max="1537" width="87.25" style="1" customWidth="1"/>
    <col min="1538" max="1538" width="5.75" style="1" customWidth="1"/>
    <col min="1539" max="1540" width="6.375" style="1" customWidth="1"/>
    <col min="1541" max="1541" width="13.75" style="1" customWidth="1"/>
    <col min="1542" max="1542" width="15.5" style="1" customWidth="1"/>
    <col min="1543" max="1791" width="9.625" style="1"/>
    <col min="1792" max="1792" width="6.625" style="1" customWidth="1"/>
    <col min="1793" max="1793" width="87.25" style="1" customWidth="1"/>
    <col min="1794" max="1794" width="5.75" style="1" customWidth="1"/>
    <col min="1795" max="1796" width="6.375" style="1" customWidth="1"/>
    <col min="1797" max="1797" width="13.75" style="1" customWidth="1"/>
    <col min="1798" max="1798" width="15.5" style="1" customWidth="1"/>
    <col min="1799" max="2047" width="9.625" style="1"/>
    <col min="2048" max="2048" width="6.625" style="1" customWidth="1"/>
    <col min="2049" max="2049" width="87.25" style="1" customWidth="1"/>
    <col min="2050" max="2050" width="5.75" style="1" customWidth="1"/>
    <col min="2051" max="2052" width="6.375" style="1" customWidth="1"/>
    <col min="2053" max="2053" width="13.75" style="1" customWidth="1"/>
    <col min="2054" max="2054" width="15.5" style="1" customWidth="1"/>
    <col min="2055" max="2303" width="9.625" style="1"/>
    <col min="2304" max="2304" width="6.625" style="1" customWidth="1"/>
    <col min="2305" max="2305" width="87.25" style="1" customWidth="1"/>
    <col min="2306" max="2306" width="5.75" style="1" customWidth="1"/>
    <col min="2307" max="2308" width="6.375" style="1" customWidth="1"/>
    <col min="2309" max="2309" width="13.75" style="1" customWidth="1"/>
    <col min="2310" max="2310" width="15.5" style="1" customWidth="1"/>
    <col min="2311" max="2559" width="9.625" style="1"/>
    <col min="2560" max="2560" width="6.625" style="1" customWidth="1"/>
    <col min="2561" max="2561" width="87.25" style="1" customWidth="1"/>
    <col min="2562" max="2562" width="5.75" style="1" customWidth="1"/>
    <col min="2563" max="2564" width="6.375" style="1" customWidth="1"/>
    <col min="2565" max="2565" width="13.75" style="1" customWidth="1"/>
    <col min="2566" max="2566" width="15.5" style="1" customWidth="1"/>
    <col min="2567" max="2815" width="9.625" style="1"/>
    <col min="2816" max="2816" width="6.625" style="1" customWidth="1"/>
    <col min="2817" max="2817" width="87.25" style="1" customWidth="1"/>
    <col min="2818" max="2818" width="5.75" style="1" customWidth="1"/>
    <col min="2819" max="2820" width="6.375" style="1" customWidth="1"/>
    <col min="2821" max="2821" width="13.75" style="1" customWidth="1"/>
    <col min="2822" max="2822" width="15.5" style="1" customWidth="1"/>
    <col min="2823" max="3071" width="9.625" style="1"/>
    <col min="3072" max="3072" width="6.625" style="1" customWidth="1"/>
    <col min="3073" max="3073" width="87.25" style="1" customWidth="1"/>
    <col min="3074" max="3074" width="5.75" style="1" customWidth="1"/>
    <col min="3075" max="3076" width="6.375" style="1" customWidth="1"/>
    <col min="3077" max="3077" width="13.75" style="1" customWidth="1"/>
    <col min="3078" max="3078" width="15.5" style="1" customWidth="1"/>
    <col min="3079" max="3327" width="9.625" style="1"/>
    <col min="3328" max="3328" width="6.625" style="1" customWidth="1"/>
    <col min="3329" max="3329" width="87.25" style="1" customWidth="1"/>
    <col min="3330" max="3330" width="5.75" style="1" customWidth="1"/>
    <col min="3331" max="3332" width="6.375" style="1" customWidth="1"/>
    <col min="3333" max="3333" width="13.75" style="1" customWidth="1"/>
    <col min="3334" max="3334" width="15.5" style="1" customWidth="1"/>
    <col min="3335" max="3583" width="9.625" style="1"/>
    <col min="3584" max="3584" width="6.625" style="1" customWidth="1"/>
    <col min="3585" max="3585" width="87.25" style="1" customWidth="1"/>
    <col min="3586" max="3586" width="5.75" style="1" customWidth="1"/>
    <col min="3587" max="3588" width="6.375" style="1" customWidth="1"/>
    <col min="3589" max="3589" width="13.75" style="1" customWidth="1"/>
    <col min="3590" max="3590" width="15.5" style="1" customWidth="1"/>
    <col min="3591" max="3839" width="9.625" style="1"/>
    <col min="3840" max="3840" width="6.625" style="1" customWidth="1"/>
    <col min="3841" max="3841" width="87.25" style="1" customWidth="1"/>
    <col min="3842" max="3842" width="5.75" style="1" customWidth="1"/>
    <col min="3843" max="3844" width="6.375" style="1" customWidth="1"/>
    <col min="3845" max="3845" width="13.75" style="1" customWidth="1"/>
    <col min="3846" max="3846" width="15.5" style="1" customWidth="1"/>
    <col min="3847" max="4095" width="9.625" style="1"/>
    <col min="4096" max="4096" width="6.625" style="1" customWidth="1"/>
    <col min="4097" max="4097" width="87.25" style="1" customWidth="1"/>
    <col min="4098" max="4098" width="5.75" style="1" customWidth="1"/>
    <col min="4099" max="4100" width="6.375" style="1" customWidth="1"/>
    <col min="4101" max="4101" width="13.75" style="1" customWidth="1"/>
    <col min="4102" max="4102" width="15.5" style="1" customWidth="1"/>
    <col min="4103" max="4351" width="9.625" style="1"/>
    <col min="4352" max="4352" width="6.625" style="1" customWidth="1"/>
    <col min="4353" max="4353" width="87.25" style="1" customWidth="1"/>
    <col min="4354" max="4354" width="5.75" style="1" customWidth="1"/>
    <col min="4355" max="4356" width="6.375" style="1" customWidth="1"/>
    <col min="4357" max="4357" width="13.75" style="1" customWidth="1"/>
    <col min="4358" max="4358" width="15.5" style="1" customWidth="1"/>
    <col min="4359" max="4607" width="9.625" style="1"/>
    <col min="4608" max="4608" width="6.625" style="1" customWidth="1"/>
    <col min="4609" max="4609" width="87.25" style="1" customWidth="1"/>
    <col min="4610" max="4610" width="5.75" style="1" customWidth="1"/>
    <col min="4611" max="4612" width="6.375" style="1" customWidth="1"/>
    <col min="4613" max="4613" width="13.75" style="1" customWidth="1"/>
    <col min="4614" max="4614" width="15.5" style="1" customWidth="1"/>
    <col min="4615" max="4863" width="9.625" style="1"/>
    <col min="4864" max="4864" width="6.625" style="1" customWidth="1"/>
    <col min="4865" max="4865" width="87.25" style="1" customWidth="1"/>
    <col min="4866" max="4866" width="5.75" style="1" customWidth="1"/>
    <col min="4867" max="4868" width="6.375" style="1" customWidth="1"/>
    <col min="4869" max="4869" width="13.75" style="1" customWidth="1"/>
    <col min="4870" max="4870" width="15.5" style="1" customWidth="1"/>
    <col min="4871" max="5119" width="9.625" style="1"/>
    <col min="5120" max="5120" width="6.625" style="1" customWidth="1"/>
    <col min="5121" max="5121" width="87.25" style="1" customWidth="1"/>
    <col min="5122" max="5122" width="5.75" style="1" customWidth="1"/>
    <col min="5123" max="5124" width="6.375" style="1" customWidth="1"/>
    <col min="5125" max="5125" width="13.75" style="1" customWidth="1"/>
    <col min="5126" max="5126" width="15.5" style="1" customWidth="1"/>
    <col min="5127" max="5375" width="9.625" style="1"/>
    <col min="5376" max="5376" width="6.625" style="1" customWidth="1"/>
    <col min="5377" max="5377" width="87.25" style="1" customWidth="1"/>
    <col min="5378" max="5378" width="5.75" style="1" customWidth="1"/>
    <col min="5379" max="5380" width="6.375" style="1" customWidth="1"/>
    <col min="5381" max="5381" width="13.75" style="1" customWidth="1"/>
    <col min="5382" max="5382" width="15.5" style="1" customWidth="1"/>
    <col min="5383" max="5631" width="9.625" style="1"/>
    <col min="5632" max="5632" width="6.625" style="1" customWidth="1"/>
    <col min="5633" max="5633" width="87.25" style="1" customWidth="1"/>
    <col min="5634" max="5634" width="5.75" style="1" customWidth="1"/>
    <col min="5635" max="5636" width="6.375" style="1" customWidth="1"/>
    <col min="5637" max="5637" width="13.75" style="1" customWidth="1"/>
    <col min="5638" max="5638" width="15.5" style="1" customWidth="1"/>
    <col min="5639" max="5887" width="9.625" style="1"/>
    <col min="5888" max="5888" width="6.625" style="1" customWidth="1"/>
    <col min="5889" max="5889" width="87.25" style="1" customWidth="1"/>
    <col min="5890" max="5890" width="5.75" style="1" customWidth="1"/>
    <col min="5891" max="5892" width="6.375" style="1" customWidth="1"/>
    <col min="5893" max="5893" width="13.75" style="1" customWidth="1"/>
    <col min="5894" max="5894" width="15.5" style="1" customWidth="1"/>
    <col min="5895" max="6143" width="9.625" style="1"/>
    <col min="6144" max="6144" width="6.625" style="1" customWidth="1"/>
    <col min="6145" max="6145" width="87.25" style="1" customWidth="1"/>
    <col min="6146" max="6146" width="5.75" style="1" customWidth="1"/>
    <col min="6147" max="6148" width="6.375" style="1" customWidth="1"/>
    <col min="6149" max="6149" width="13.75" style="1" customWidth="1"/>
    <col min="6150" max="6150" width="15.5" style="1" customWidth="1"/>
    <col min="6151" max="6399" width="9.625" style="1"/>
    <col min="6400" max="6400" width="6.625" style="1" customWidth="1"/>
    <col min="6401" max="6401" width="87.25" style="1" customWidth="1"/>
    <col min="6402" max="6402" width="5.75" style="1" customWidth="1"/>
    <col min="6403" max="6404" width="6.375" style="1" customWidth="1"/>
    <col min="6405" max="6405" width="13.75" style="1" customWidth="1"/>
    <col min="6406" max="6406" width="15.5" style="1" customWidth="1"/>
    <col min="6407" max="6655" width="9.625" style="1"/>
    <col min="6656" max="6656" width="6.625" style="1" customWidth="1"/>
    <col min="6657" max="6657" width="87.25" style="1" customWidth="1"/>
    <col min="6658" max="6658" width="5.75" style="1" customWidth="1"/>
    <col min="6659" max="6660" width="6.375" style="1" customWidth="1"/>
    <col min="6661" max="6661" width="13.75" style="1" customWidth="1"/>
    <col min="6662" max="6662" width="15.5" style="1" customWidth="1"/>
    <col min="6663" max="6911" width="9.625" style="1"/>
    <col min="6912" max="6912" width="6.625" style="1" customWidth="1"/>
    <col min="6913" max="6913" width="87.25" style="1" customWidth="1"/>
    <col min="6914" max="6914" width="5.75" style="1" customWidth="1"/>
    <col min="6915" max="6916" width="6.375" style="1" customWidth="1"/>
    <col min="6917" max="6917" width="13.75" style="1" customWidth="1"/>
    <col min="6918" max="6918" width="15.5" style="1" customWidth="1"/>
    <col min="6919" max="7167" width="9.625" style="1"/>
    <col min="7168" max="7168" width="6.625" style="1" customWidth="1"/>
    <col min="7169" max="7169" width="87.25" style="1" customWidth="1"/>
    <col min="7170" max="7170" width="5.75" style="1" customWidth="1"/>
    <col min="7171" max="7172" width="6.375" style="1" customWidth="1"/>
    <col min="7173" max="7173" width="13.75" style="1" customWidth="1"/>
    <col min="7174" max="7174" width="15.5" style="1" customWidth="1"/>
    <col min="7175" max="7423" width="9.625" style="1"/>
    <col min="7424" max="7424" width="6.625" style="1" customWidth="1"/>
    <col min="7425" max="7425" width="87.25" style="1" customWidth="1"/>
    <col min="7426" max="7426" width="5.75" style="1" customWidth="1"/>
    <col min="7427" max="7428" width="6.375" style="1" customWidth="1"/>
    <col min="7429" max="7429" width="13.75" style="1" customWidth="1"/>
    <col min="7430" max="7430" width="15.5" style="1" customWidth="1"/>
    <col min="7431" max="7679" width="9.625" style="1"/>
    <col min="7680" max="7680" width="6.625" style="1" customWidth="1"/>
    <col min="7681" max="7681" width="87.25" style="1" customWidth="1"/>
    <col min="7682" max="7682" width="5.75" style="1" customWidth="1"/>
    <col min="7683" max="7684" width="6.375" style="1" customWidth="1"/>
    <col min="7685" max="7685" width="13.75" style="1" customWidth="1"/>
    <col min="7686" max="7686" width="15.5" style="1" customWidth="1"/>
    <col min="7687" max="7935" width="9.625" style="1"/>
    <col min="7936" max="7936" width="6.625" style="1" customWidth="1"/>
    <col min="7937" max="7937" width="87.25" style="1" customWidth="1"/>
    <col min="7938" max="7938" width="5.75" style="1" customWidth="1"/>
    <col min="7939" max="7940" width="6.375" style="1" customWidth="1"/>
    <col min="7941" max="7941" width="13.75" style="1" customWidth="1"/>
    <col min="7942" max="7942" width="15.5" style="1" customWidth="1"/>
    <col min="7943" max="8191" width="9.625" style="1"/>
    <col min="8192" max="8192" width="6.625" style="1" customWidth="1"/>
    <col min="8193" max="8193" width="87.25" style="1" customWidth="1"/>
    <col min="8194" max="8194" width="5.75" style="1" customWidth="1"/>
    <col min="8195" max="8196" width="6.375" style="1" customWidth="1"/>
    <col min="8197" max="8197" width="13.75" style="1" customWidth="1"/>
    <col min="8198" max="8198" width="15.5" style="1" customWidth="1"/>
    <col min="8199" max="8447" width="9.625" style="1"/>
    <col min="8448" max="8448" width="6.625" style="1" customWidth="1"/>
    <col min="8449" max="8449" width="87.25" style="1" customWidth="1"/>
    <col min="8450" max="8450" width="5.75" style="1" customWidth="1"/>
    <col min="8451" max="8452" width="6.375" style="1" customWidth="1"/>
    <col min="8453" max="8453" width="13.75" style="1" customWidth="1"/>
    <col min="8454" max="8454" width="15.5" style="1" customWidth="1"/>
    <col min="8455" max="8703" width="9.625" style="1"/>
    <col min="8704" max="8704" width="6.625" style="1" customWidth="1"/>
    <col min="8705" max="8705" width="87.25" style="1" customWidth="1"/>
    <col min="8706" max="8706" width="5.75" style="1" customWidth="1"/>
    <col min="8707" max="8708" width="6.375" style="1" customWidth="1"/>
    <col min="8709" max="8709" width="13.75" style="1" customWidth="1"/>
    <col min="8710" max="8710" width="15.5" style="1" customWidth="1"/>
    <col min="8711" max="8959" width="9.625" style="1"/>
    <col min="8960" max="8960" width="6.625" style="1" customWidth="1"/>
    <col min="8961" max="8961" width="87.25" style="1" customWidth="1"/>
    <col min="8962" max="8962" width="5.75" style="1" customWidth="1"/>
    <col min="8963" max="8964" width="6.375" style="1" customWidth="1"/>
    <col min="8965" max="8965" width="13.75" style="1" customWidth="1"/>
    <col min="8966" max="8966" width="15.5" style="1" customWidth="1"/>
    <col min="8967" max="9215" width="9.625" style="1"/>
    <col min="9216" max="9216" width="6.625" style="1" customWidth="1"/>
    <col min="9217" max="9217" width="87.25" style="1" customWidth="1"/>
    <col min="9218" max="9218" width="5.75" style="1" customWidth="1"/>
    <col min="9219" max="9220" width="6.375" style="1" customWidth="1"/>
    <col min="9221" max="9221" width="13.75" style="1" customWidth="1"/>
    <col min="9222" max="9222" width="15.5" style="1" customWidth="1"/>
    <col min="9223" max="9471" width="9.625" style="1"/>
    <col min="9472" max="9472" width="6.625" style="1" customWidth="1"/>
    <col min="9473" max="9473" width="87.25" style="1" customWidth="1"/>
    <col min="9474" max="9474" width="5.75" style="1" customWidth="1"/>
    <col min="9475" max="9476" width="6.375" style="1" customWidth="1"/>
    <col min="9477" max="9477" width="13.75" style="1" customWidth="1"/>
    <col min="9478" max="9478" width="15.5" style="1" customWidth="1"/>
    <col min="9479" max="9727" width="9.625" style="1"/>
    <col min="9728" max="9728" width="6.625" style="1" customWidth="1"/>
    <col min="9729" max="9729" width="87.25" style="1" customWidth="1"/>
    <col min="9730" max="9730" width="5.75" style="1" customWidth="1"/>
    <col min="9731" max="9732" width="6.375" style="1" customWidth="1"/>
    <col min="9733" max="9733" width="13.75" style="1" customWidth="1"/>
    <col min="9734" max="9734" width="15.5" style="1" customWidth="1"/>
    <col min="9735" max="9983" width="9.625" style="1"/>
    <col min="9984" max="9984" width="6.625" style="1" customWidth="1"/>
    <col min="9985" max="9985" width="87.25" style="1" customWidth="1"/>
    <col min="9986" max="9986" width="5.75" style="1" customWidth="1"/>
    <col min="9987" max="9988" width="6.375" style="1" customWidth="1"/>
    <col min="9989" max="9989" width="13.75" style="1" customWidth="1"/>
    <col min="9990" max="9990" width="15.5" style="1" customWidth="1"/>
    <col min="9991" max="10239" width="9.625" style="1"/>
    <col min="10240" max="10240" width="6.625" style="1" customWidth="1"/>
    <col min="10241" max="10241" width="87.25" style="1" customWidth="1"/>
    <col min="10242" max="10242" width="5.75" style="1" customWidth="1"/>
    <col min="10243" max="10244" width="6.375" style="1" customWidth="1"/>
    <col min="10245" max="10245" width="13.75" style="1" customWidth="1"/>
    <col min="10246" max="10246" width="15.5" style="1" customWidth="1"/>
    <col min="10247" max="10495" width="9.625" style="1"/>
    <col min="10496" max="10496" width="6.625" style="1" customWidth="1"/>
    <col min="10497" max="10497" width="87.25" style="1" customWidth="1"/>
    <col min="10498" max="10498" width="5.75" style="1" customWidth="1"/>
    <col min="10499" max="10500" width="6.375" style="1" customWidth="1"/>
    <col min="10501" max="10501" width="13.75" style="1" customWidth="1"/>
    <col min="10502" max="10502" width="15.5" style="1" customWidth="1"/>
    <col min="10503" max="10751" width="9.625" style="1"/>
    <col min="10752" max="10752" width="6.625" style="1" customWidth="1"/>
    <col min="10753" max="10753" width="87.25" style="1" customWidth="1"/>
    <col min="10754" max="10754" width="5.75" style="1" customWidth="1"/>
    <col min="10755" max="10756" width="6.375" style="1" customWidth="1"/>
    <col min="10757" max="10757" width="13.75" style="1" customWidth="1"/>
    <col min="10758" max="10758" width="15.5" style="1" customWidth="1"/>
    <col min="10759" max="11007" width="9.625" style="1"/>
    <col min="11008" max="11008" width="6.625" style="1" customWidth="1"/>
    <col min="11009" max="11009" width="87.25" style="1" customWidth="1"/>
    <col min="11010" max="11010" width="5.75" style="1" customWidth="1"/>
    <col min="11011" max="11012" width="6.375" style="1" customWidth="1"/>
    <col min="11013" max="11013" width="13.75" style="1" customWidth="1"/>
    <col min="11014" max="11014" width="15.5" style="1" customWidth="1"/>
    <col min="11015" max="11263" width="9.625" style="1"/>
    <col min="11264" max="11264" width="6.625" style="1" customWidth="1"/>
    <col min="11265" max="11265" width="87.25" style="1" customWidth="1"/>
    <col min="11266" max="11266" width="5.75" style="1" customWidth="1"/>
    <col min="11267" max="11268" width="6.375" style="1" customWidth="1"/>
    <col min="11269" max="11269" width="13.75" style="1" customWidth="1"/>
    <col min="11270" max="11270" width="15.5" style="1" customWidth="1"/>
    <col min="11271" max="11519" width="9.625" style="1"/>
    <col min="11520" max="11520" width="6.625" style="1" customWidth="1"/>
    <col min="11521" max="11521" width="87.25" style="1" customWidth="1"/>
    <col min="11522" max="11522" width="5.75" style="1" customWidth="1"/>
    <col min="11523" max="11524" width="6.375" style="1" customWidth="1"/>
    <col min="11525" max="11525" width="13.75" style="1" customWidth="1"/>
    <col min="11526" max="11526" width="15.5" style="1" customWidth="1"/>
    <col min="11527" max="11775" width="9.625" style="1"/>
    <col min="11776" max="11776" width="6.625" style="1" customWidth="1"/>
    <col min="11777" max="11777" width="87.25" style="1" customWidth="1"/>
    <col min="11778" max="11778" width="5.75" style="1" customWidth="1"/>
    <col min="11779" max="11780" width="6.375" style="1" customWidth="1"/>
    <col min="11781" max="11781" width="13.75" style="1" customWidth="1"/>
    <col min="11782" max="11782" width="15.5" style="1" customWidth="1"/>
    <col min="11783" max="12031" width="9.625" style="1"/>
    <col min="12032" max="12032" width="6.625" style="1" customWidth="1"/>
    <col min="12033" max="12033" width="87.25" style="1" customWidth="1"/>
    <col min="12034" max="12034" width="5.75" style="1" customWidth="1"/>
    <col min="12035" max="12036" width="6.375" style="1" customWidth="1"/>
    <col min="12037" max="12037" width="13.75" style="1" customWidth="1"/>
    <col min="12038" max="12038" width="15.5" style="1" customWidth="1"/>
    <col min="12039" max="12287" width="9.625" style="1"/>
    <col min="12288" max="12288" width="6.625" style="1" customWidth="1"/>
    <col min="12289" max="12289" width="87.25" style="1" customWidth="1"/>
    <col min="12290" max="12290" width="5.75" style="1" customWidth="1"/>
    <col min="12291" max="12292" width="6.375" style="1" customWidth="1"/>
    <col min="12293" max="12293" width="13.75" style="1" customWidth="1"/>
    <col min="12294" max="12294" width="15.5" style="1" customWidth="1"/>
    <col min="12295" max="12543" width="9.625" style="1"/>
    <col min="12544" max="12544" width="6.625" style="1" customWidth="1"/>
    <col min="12545" max="12545" width="87.25" style="1" customWidth="1"/>
    <col min="12546" max="12546" width="5.75" style="1" customWidth="1"/>
    <col min="12547" max="12548" width="6.375" style="1" customWidth="1"/>
    <col min="12549" max="12549" width="13.75" style="1" customWidth="1"/>
    <col min="12550" max="12550" width="15.5" style="1" customWidth="1"/>
    <col min="12551" max="12799" width="9.625" style="1"/>
    <col min="12800" max="12800" width="6.625" style="1" customWidth="1"/>
    <col min="12801" max="12801" width="87.25" style="1" customWidth="1"/>
    <col min="12802" max="12802" width="5.75" style="1" customWidth="1"/>
    <col min="12803" max="12804" width="6.375" style="1" customWidth="1"/>
    <col min="12805" max="12805" width="13.75" style="1" customWidth="1"/>
    <col min="12806" max="12806" width="15.5" style="1" customWidth="1"/>
    <col min="12807" max="13055" width="9.625" style="1"/>
    <col min="13056" max="13056" width="6.625" style="1" customWidth="1"/>
    <col min="13057" max="13057" width="87.25" style="1" customWidth="1"/>
    <col min="13058" max="13058" width="5.75" style="1" customWidth="1"/>
    <col min="13059" max="13060" width="6.375" style="1" customWidth="1"/>
    <col min="13061" max="13061" width="13.75" style="1" customWidth="1"/>
    <col min="13062" max="13062" width="15.5" style="1" customWidth="1"/>
    <col min="13063" max="13311" width="9.625" style="1"/>
    <col min="13312" max="13312" width="6.625" style="1" customWidth="1"/>
    <col min="13313" max="13313" width="87.25" style="1" customWidth="1"/>
    <col min="13314" max="13314" width="5.75" style="1" customWidth="1"/>
    <col min="13315" max="13316" width="6.375" style="1" customWidth="1"/>
    <col min="13317" max="13317" width="13.75" style="1" customWidth="1"/>
    <col min="13318" max="13318" width="15.5" style="1" customWidth="1"/>
    <col min="13319" max="13567" width="9.625" style="1"/>
    <col min="13568" max="13568" width="6.625" style="1" customWidth="1"/>
    <col min="13569" max="13569" width="87.25" style="1" customWidth="1"/>
    <col min="13570" max="13570" width="5.75" style="1" customWidth="1"/>
    <col min="13571" max="13572" width="6.375" style="1" customWidth="1"/>
    <col min="13573" max="13573" width="13.75" style="1" customWidth="1"/>
    <col min="13574" max="13574" width="15.5" style="1" customWidth="1"/>
    <col min="13575" max="13823" width="9.625" style="1"/>
    <col min="13824" max="13824" width="6.625" style="1" customWidth="1"/>
    <col min="13825" max="13825" width="87.25" style="1" customWidth="1"/>
    <col min="13826" max="13826" width="5.75" style="1" customWidth="1"/>
    <col min="13827" max="13828" width="6.375" style="1" customWidth="1"/>
    <col min="13829" max="13829" width="13.75" style="1" customWidth="1"/>
    <col min="13830" max="13830" width="15.5" style="1" customWidth="1"/>
    <col min="13831" max="14079" width="9.625" style="1"/>
    <col min="14080" max="14080" width="6.625" style="1" customWidth="1"/>
    <col min="14081" max="14081" width="87.25" style="1" customWidth="1"/>
    <col min="14082" max="14082" width="5.75" style="1" customWidth="1"/>
    <col min="14083" max="14084" width="6.375" style="1" customWidth="1"/>
    <col min="14085" max="14085" width="13.75" style="1" customWidth="1"/>
    <col min="14086" max="14086" width="15.5" style="1" customWidth="1"/>
    <col min="14087" max="14335" width="9.625" style="1"/>
    <col min="14336" max="14336" width="6.625" style="1" customWidth="1"/>
    <col min="14337" max="14337" width="87.25" style="1" customWidth="1"/>
    <col min="14338" max="14338" width="5.75" style="1" customWidth="1"/>
    <col min="14339" max="14340" width="6.375" style="1" customWidth="1"/>
    <col min="14341" max="14341" width="13.75" style="1" customWidth="1"/>
    <col min="14342" max="14342" width="15.5" style="1" customWidth="1"/>
    <col min="14343" max="14591" width="9.625" style="1"/>
    <col min="14592" max="14592" width="6.625" style="1" customWidth="1"/>
    <col min="14593" max="14593" width="87.25" style="1" customWidth="1"/>
    <col min="14594" max="14594" width="5.75" style="1" customWidth="1"/>
    <col min="14595" max="14596" width="6.375" style="1" customWidth="1"/>
    <col min="14597" max="14597" width="13.75" style="1" customWidth="1"/>
    <col min="14598" max="14598" width="15.5" style="1" customWidth="1"/>
    <col min="14599" max="14847" width="9.625" style="1"/>
    <col min="14848" max="14848" width="6.625" style="1" customWidth="1"/>
    <col min="14849" max="14849" width="87.25" style="1" customWidth="1"/>
    <col min="14850" max="14850" width="5.75" style="1" customWidth="1"/>
    <col min="14851" max="14852" width="6.375" style="1" customWidth="1"/>
    <col min="14853" max="14853" width="13.75" style="1" customWidth="1"/>
    <col min="14854" max="14854" width="15.5" style="1" customWidth="1"/>
    <col min="14855" max="15103" width="9.625" style="1"/>
    <col min="15104" max="15104" width="6.625" style="1" customWidth="1"/>
    <col min="15105" max="15105" width="87.25" style="1" customWidth="1"/>
    <col min="15106" max="15106" width="5.75" style="1" customWidth="1"/>
    <col min="15107" max="15108" width="6.375" style="1" customWidth="1"/>
    <col min="15109" max="15109" width="13.75" style="1" customWidth="1"/>
    <col min="15110" max="15110" width="15.5" style="1" customWidth="1"/>
    <col min="15111" max="15359" width="9.625" style="1"/>
    <col min="15360" max="15360" width="6.625" style="1" customWidth="1"/>
    <col min="15361" max="15361" width="87.25" style="1" customWidth="1"/>
    <col min="15362" max="15362" width="5.75" style="1" customWidth="1"/>
    <col min="15363" max="15364" width="6.375" style="1" customWidth="1"/>
    <col min="15365" max="15365" width="13.75" style="1" customWidth="1"/>
    <col min="15366" max="15366" width="15.5" style="1" customWidth="1"/>
    <col min="15367" max="15615" width="9.625" style="1"/>
    <col min="15616" max="15616" width="6.625" style="1" customWidth="1"/>
    <col min="15617" max="15617" width="87.25" style="1" customWidth="1"/>
    <col min="15618" max="15618" width="5.75" style="1" customWidth="1"/>
    <col min="15619" max="15620" width="6.375" style="1" customWidth="1"/>
    <col min="15621" max="15621" width="13.75" style="1" customWidth="1"/>
    <col min="15622" max="15622" width="15.5" style="1" customWidth="1"/>
    <col min="15623" max="15871" width="9.625" style="1"/>
    <col min="15872" max="15872" width="6.625" style="1" customWidth="1"/>
    <col min="15873" max="15873" width="87.25" style="1" customWidth="1"/>
    <col min="15874" max="15874" width="5.75" style="1" customWidth="1"/>
    <col min="15875" max="15876" width="6.375" style="1" customWidth="1"/>
    <col min="15877" max="15877" width="13.75" style="1" customWidth="1"/>
    <col min="15878" max="15878" width="15.5" style="1" customWidth="1"/>
    <col min="15879" max="16127" width="9.625" style="1"/>
    <col min="16128" max="16128" width="6.625" style="1" customWidth="1"/>
    <col min="16129" max="16129" width="87.25" style="1" customWidth="1"/>
    <col min="16130" max="16130" width="5.75" style="1" customWidth="1"/>
    <col min="16131" max="16132" width="6.375" style="1" customWidth="1"/>
    <col min="16133" max="16133" width="13.75" style="1" customWidth="1"/>
    <col min="16134" max="16134" width="15.5" style="1" customWidth="1"/>
    <col min="16135" max="16384" width="9.625" style="1"/>
  </cols>
  <sheetData>
    <row r="1" spans="1:6" ht="27" customHeight="1" x14ac:dyDescent="0.2">
      <c r="A1" s="112" t="s">
        <v>16</v>
      </c>
      <c r="B1" s="113"/>
      <c r="C1" s="116" t="s">
        <v>72</v>
      </c>
      <c r="D1" s="113"/>
      <c r="E1" s="113"/>
      <c r="F1" s="117"/>
    </row>
    <row r="2" spans="1:6" ht="48" customHeight="1" thickBot="1" x14ac:dyDescent="0.25">
      <c r="A2" s="114"/>
      <c r="B2" s="115"/>
      <c r="C2" s="114"/>
      <c r="D2" s="115"/>
      <c r="E2" s="115"/>
      <c r="F2" s="118"/>
    </row>
    <row r="3" spans="1:6" s="2" customFormat="1" ht="15.75" customHeight="1" x14ac:dyDescent="0.2">
      <c r="A3" s="119" t="s">
        <v>20</v>
      </c>
      <c r="B3" s="120" t="s">
        <v>0</v>
      </c>
      <c r="C3" s="121" t="s">
        <v>6</v>
      </c>
      <c r="D3" s="109" t="s">
        <v>7</v>
      </c>
      <c r="E3" s="123" t="s">
        <v>8</v>
      </c>
      <c r="F3" s="125" t="s">
        <v>9</v>
      </c>
    </row>
    <row r="4" spans="1:6" s="3" customFormat="1" ht="16.5" customHeight="1" thickBot="1" x14ac:dyDescent="0.25">
      <c r="A4" s="119"/>
      <c r="B4" s="120"/>
      <c r="C4" s="122"/>
      <c r="D4" s="110"/>
      <c r="E4" s="124"/>
      <c r="F4" s="126"/>
    </row>
    <row r="5" spans="1:6" s="3" customFormat="1" x14ac:dyDescent="0.2">
      <c r="A5" s="96" t="s">
        <v>17</v>
      </c>
      <c r="B5" s="97"/>
      <c r="C5" s="97"/>
      <c r="D5" s="97"/>
      <c r="E5" s="97"/>
      <c r="F5" s="98"/>
    </row>
    <row r="6" spans="1:6" s="3" customFormat="1" ht="14.45" customHeight="1" x14ac:dyDescent="0.2">
      <c r="A6" s="99"/>
      <c r="B6" s="100"/>
      <c r="C6" s="100"/>
      <c r="D6" s="100"/>
      <c r="E6" s="100"/>
      <c r="F6" s="101"/>
    </row>
    <row r="7" spans="1:6" s="3" customFormat="1" ht="15.75" thickBot="1" x14ac:dyDescent="0.25">
      <c r="A7" s="99"/>
      <c r="B7" s="102"/>
      <c r="C7" s="102"/>
      <c r="D7" s="103"/>
      <c r="E7" s="103"/>
      <c r="F7" s="104"/>
    </row>
    <row r="8" spans="1:6" s="3" customFormat="1" x14ac:dyDescent="0.2">
      <c r="A8" s="33" t="s">
        <v>49</v>
      </c>
      <c r="B8" s="52" t="s">
        <v>45</v>
      </c>
      <c r="C8" s="82"/>
      <c r="D8" s="24"/>
      <c r="E8" s="59"/>
      <c r="F8" s="58"/>
    </row>
    <row r="9" spans="1:6" s="3" customFormat="1" x14ac:dyDescent="0.2">
      <c r="A9" s="31"/>
      <c r="B9" s="50"/>
      <c r="C9" s="54"/>
      <c r="D9" s="24"/>
      <c r="E9" s="60"/>
      <c r="F9" s="58"/>
    </row>
    <row r="10" spans="1:6" s="3" customFormat="1" x14ac:dyDescent="0.2">
      <c r="A10" s="31" t="s">
        <v>50</v>
      </c>
      <c r="B10" s="51" t="s">
        <v>54</v>
      </c>
      <c r="C10" s="54" t="s">
        <v>18</v>
      </c>
      <c r="D10" s="48"/>
      <c r="E10" s="61"/>
      <c r="F10" s="58">
        <f>+E10*D10</f>
        <v>0</v>
      </c>
    </row>
    <row r="11" spans="1:6" s="3" customFormat="1" x14ac:dyDescent="0.2">
      <c r="A11" s="31" t="s">
        <v>19</v>
      </c>
      <c r="B11" s="51" t="s">
        <v>53</v>
      </c>
      <c r="C11" s="54" t="s">
        <v>18</v>
      </c>
      <c r="D11" s="29"/>
      <c r="E11" s="62"/>
      <c r="F11" s="58">
        <f t="shared" ref="F11:F12" si="0">+E11*D11</f>
        <v>0</v>
      </c>
    </row>
    <row r="12" spans="1:6" s="3" customFormat="1" x14ac:dyDescent="0.2">
      <c r="A12" s="31" t="s">
        <v>51</v>
      </c>
      <c r="B12" s="51" t="s">
        <v>52</v>
      </c>
      <c r="C12" s="54" t="s">
        <v>18</v>
      </c>
      <c r="D12" s="29"/>
      <c r="E12" s="62"/>
      <c r="F12" s="58">
        <f t="shared" si="0"/>
        <v>0</v>
      </c>
    </row>
    <row r="13" spans="1:6" s="3" customFormat="1" x14ac:dyDescent="0.2">
      <c r="A13" s="49"/>
      <c r="B13" s="40" t="s">
        <v>46</v>
      </c>
      <c r="C13" s="138">
        <f>SUM(F10:F12)</f>
        <v>0</v>
      </c>
      <c r="D13" s="138"/>
      <c r="E13" s="138"/>
      <c r="F13" s="138"/>
    </row>
    <row r="14" spans="1:6" s="3" customFormat="1" x14ac:dyDescent="0.2">
      <c r="A14" s="139"/>
      <c r="B14" s="140"/>
      <c r="C14" s="140"/>
      <c r="D14" s="140"/>
      <c r="E14" s="140"/>
      <c r="F14" s="141"/>
    </row>
    <row r="15" spans="1:6" s="3" customFormat="1" x14ac:dyDescent="0.2">
      <c r="A15" s="31" t="s">
        <v>32</v>
      </c>
      <c r="B15" s="45" t="s">
        <v>73</v>
      </c>
      <c r="C15" s="53"/>
      <c r="D15" s="85"/>
      <c r="E15" s="63"/>
      <c r="F15" s="86"/>
    </row>
    <row r="16" spans="1:6" s="3" customFormat="1" x14ac:dyDescent="0.2">
      <c r="A16" s="30"/>
      <c r="B16" s="47"/>
      <c r="C16" s="54"/>
      <c r="D16" s="24"/>
      <c r="E16" s="60"/>
      <c r="F16" s="58"/>
    </row>
    <row r="17" spans="1:6" s="3" customFormat="1" x14ac:dyDescent="0.2">
      <c r="A17" s="25" t="s">
        <v>29</v>
      </c>
      <c r="B17" s="44" t="s">
        <v>55</v>
      </c>
      <c r="C17" s="54" t="s">
        <v>1</v>
      </c>
      <c r="D17" s="29"/>
      <c r="E17" s="62"/>
      <c r="F17" s="58">
        <f>+E17*D17</f>
        <v>0</v>
      </c>
    </row>
    <row r="18" spans="1:6" s="3" customFormat="1" x14ac:dyDescent="0.2">
      <c r="A18" s="25" t="s">
        <v>28</v>
      </c>
      <c r="B18" s="44" t="s">
        <v>56</v>
      </c>
      <c r="C18" s="54" t="s">
        <v>1</v>
      </c>
      <c r="D18" s="29"/>
      <c r="E18" s="62"/>
      <c r="F18" s="58">
        <f t="shared" ref="F18:F24" si="1">+E18*D18</f>
        <v>0</v>
      </c>
    </row>
    <row r="19" spans="1:6" s="4" customFormat="1" x14ac:dyDescent="0.2">
      <c r="A19" s="25" t="s">
        <v>26</v>
      </c>
      <c r="B19" s="44" t="s">
        <v>57</v>
      </c>
      <c r="C19" s="54" t="s">
        <v>71</v>
      </c>
      <c r="D19" s="29"/>
      <c r="E19" s="62"/>
      <c r="F19" s="58">
        <f t="shared" si="1"/>
        <v>0</v>
      </c>
    </row>
    <row r="20" spans="1:6" s="4" customFormat="1" x14ac:dyDescent="0.2">
      <c r="A20" s="25" t="s">
        <v>48</v>
      </c>
      <c r="B20" s="44" t="s">
        <v>58</v>
      </c>
      <c r="C20" s="54" t="s">
        <v>47</v>
      </c>
      <c r="D20" s="29"/>
      <c r="E20" s="62"/>
      <c r="F20" s="58">
        <f t="shared" si="1"/>
        <v>0</v>
      </c>
    </row>
    <row r="21" spans="1:6" s="4" customFormat="1" x14ac:dyDescent="0.2">
      <c r="A21" s="25" t="s">
        <v>25</v>
      </c>
      <c r="B21" s="44" t="s">
        <v>59</v>
      </c>
      <c r="C21" s="54" t="s">
        <v>1</v>
      </c>
      <c r="D21" s="29"/>
      <c r="E21" s="62"/>
      <c r="F21" s="58">
        <f t="shared" si="1"/>
        <v>0</v>
      </c>
    </row>
    <row r="22" spans="1:6" s="4" customFormat="1" x14ac:dyDescent="0.2">
      <c r="A22" s="25" t="s">
        <v>24</v>
      </c>
      <c r="B22" s="44" t="s">
        <v>60</v>
      </c>
      <c r="C22" s="54" t="s">
        <v>1</v>
      </c>
      <c r="D22" s="29"/>
      <c r="E22" s="62"/>
      <c r="F22" s="58">
        <f t="shared" si="1"/>
        <v>0</v>
      </c>
    </row>
    <row r="23" spans="1:6" s="4" customFormat="1" x14ac:dyDescent="0.2">
      <c r="A23" s="25" t="s">
        <v>23</v>
      </c>
      <c r="B23" s="44" t="s">
        <v>61</v>
      </c>
      <c r="C23" s="54" t="s">
        <v>1</v>
      </c>
      <c r="D23" s="29"/>
      <c r="E23" s="62"/>
      <c r="F23" s="58">
        <f t="shared" si="1"/>
        <v>0</v>
      </c>
    </row>
    <row r="24" spans="1:6" s="4" customFormat="1" x14ac:dyDescent="0.2">
      <c r="A24" s="25" t="s">
        <v>22</v>
      </c>
      <c r="B24" s="44" t="s">
        <v>62</v>
      </c>
      <c r="C24" s="56" t="s">
        <v>1</v>
      </c>
      <c r="D24" s="29"/>
      <c r="E24" s="64"/>
      <c r="F24" s="58">
        <f t="shared" si="1"/>
        <v>0</v>
      </c>
    </row>
    <row r="25" spans="1:6" s="4" customFormat="1" x14ac:dyDescent="0.2">
      <c r="A25" s="25"/>
      <c r="B25" s="27" t="s">
        <v>44</v>
      </c>
      <c r="C25" s="111">
        <f>SUM(F17:F24)</f>
        <v>0</v>
      </c>
      <c r="D25" s="105"/>
      <c r="E25" s="105"/>
      <c r="F25" s="106"/>
    </row>
    <row r="26" spans="1:6" s="4" customFormat="1" x14ac:dyDescent="0.2">
      <c r="A26" s="142"/>
      <c r="B26" s="143"/>
      <c r="C26" s="143"/>
      <c r="D26" s="143"/>
      <c r="E26" s="143"/>
      <c r="F26" s="144"/>
    </row>
    <row r="27" spans="1:6" s="4" customFormat="1" x14ac:dyDescent="0.2">
      <c r="A27" s="43" t="s">
        <v>21</v>
      </c>
      <c r="B27" s="45" t="s">
        <v>74</v>
      </c>
      <c r="C27" s="53"/>
      <c r="D27" s="87"/>
      <c r="E27" s="74"/>
      <c r="F27" s="88"/>
    </row>
    <row r="28" spans="1:6" s="4" customFormat="1" x14ac:dyDescent="0.2">
      <c r="A28" s="25"/>
      <c r="B28" s="46"/>
      <c r="C28" s="54"/>
      <c r="D28" s="65"/>
      <c r="E28" s="60"/>
      <c r="F28" s="58"/>
    </row>
    <row r="29" spans="1:6" s="4" customFormat="1" x14ac:dyDescent="0.2">
      <c r="A29" s="25" t="s">
        <v>30</v>
      </c>
      <c r="B29" s="44" t="s">
        <v>70</v>
      </c>
      <c r="C29" s="54" t="s">
        <v>1</v>
      </c>
      <c r="D29" s="66"/>
      <c r="E29" s="68"/>
      <c r="F29" s="67">
        <f t="shared" ref="F29:F31" si="2">E29*D29</f>
        <v>0</v>
      </c>
    </row>
    <row r="30" spans="1:6" s="4" customFormat="1" x14ac:dyDescent="0.2">
      <c r="A30" s="25" t="s">
        <v>31</v>
      </c>
      <c r="B30" s="44" t="s">
        <v>69</v>
      </c>
      <c r="C30" s="54" t="s">
        <v>71</v>
      </c>
      <c r="D30" s="66"/>
      <c r="E30" s="68"/>
      <c r="F30" s="67">
        <f t="shared" si="2"/>
        <v>0</v>
      </c>
    </row>
    <row r="31" spans="1:6" s="4" customFormat="1" x14ac:dyDescent="0.2">
      <c r="A31" s="25" t="s">
        <v>68</v>
      </c>
      <c r="B31" s="44" t="s">
        <v>10</v>
      </c>
      <c r="C31" s="54" t="s">
        <v>1</v>
      </c>
      <c r="D31" s="66"/>
      <c r="E31" s="68"/>
      <c r="F31" s="67">
        <f t="shared" si="2"/>
        <v>0</v>
      </c>
    </row>
    <row r="32" spans="1:6" s="4" customFormat="1" x14ac:dyDescent="0.2">
      <c r="A32" s="25"/>
      <c r="B32" s="27" t="s">
        <v>11</v>
      </c>
      <c r="C32" s="105">
        <f>SUM(F29:F31)</f>
        <v>0</v>
      </c>
      <c r="D32" s="105"/>
      <c r="E32" s="105"/>
      <c r="F32" s="106"/>
    </row>
    <row r="33" spans="1:6" s="4" customFormat="1" x14ac:dyDescent="0.2">
      <c r="A33" s="145"/>
      <c r="B33" s="146"/>
      <c r="C33" s="146"/>
      <c r="D33" s="146"/>
      <c r="E33" s="146"/>
      <c r="F33" s="147"/>
    </row>
    <row r="34" spans="1:6" s="4" customFormat="1" x14ac:dyDescent="0.2">
      <c r="A34" s="25" t="s">
        <v>27</v>
      </c>
      <c r="B34" s="34" t="s">
        <v>75</v>
      </c>
      <c r="C34" s="80"/>
      <c r="D34" s="69"/>
      <c r="E34" s="72"/>
      <c r="F34" s="89"/>
    </row>
    <row r="35" spans="1:6" s="4" customFormat="1" x14ac:dyDescent="0.2">
      <c r="A35" s="25"/>
      <c r="B35" s="28"/>
      <c r="C35" s="81"/>
      <c r="D35" s="70"/>
      <c r="E35" s="73"/>
      <c r="F35" s="67"/>
    </row>
    <row r="36" spans="1:6" s="4" customFormat="1" ht="34.5" customHeight="1" x14ac:dyDescent="0.2">
      <c r="A36" s="25" t="s">
        <v>33</v>
      </c>
      <c r="B36" s="26" t="s">
        <v>67</v>
      </c>
      <c r="C36" s="83" t="s">
        <v>1</v>
      </c>
      <c r="D36" s="71"/>
      <c r="E36" s="68"/>
      <c r="F36" s="67">
        <f t="shared" ref="F36" si="3">E36*D36</f>
        <v>0</v>
      </c>
    </row>
    <row r="37" spans="1:6" s="4" customFormat="1" x14ac:dyDescent="0.2">
      <c r="A37" s="95"/>
      <c r="B37" s="27" t="s">
        <v>43</v>
      </c>
      <c r="C37" s="107">
        <f>SUM(F36)</f>
        <v>0</v>
      </c>
      <c r="D37" s="105"/>
      <c r="E37" s="105"/>
      <c r="F37" s="106"/>
    </row>
    <row r="38" spans="1:6" s="4" customFormat="1" x14ac:dyDescent="0.2">
      <c r="A38" s="143"/>
      <c r="B38" s="143"/>
      <c r="C38" s="143"/>
      <c r="D38" s="143"/>
      <c r="E38" s="143"/>
      <c r="F38" s="144"/>
    </row>
    <row r="39" spans="1:6" s="4" customFormat="1" x14ac:dyDescent="0.2">
      <c r="A39" s="31" t="s">
        <v>34</v>
      </c>
      <c r="B39" s="36" t="s">
        <v>76</v>
      </c>
      <c r="C39" s="84"/>
      <c r="D39" s="69"/>
      <c r="E39" s="72"/>
      <c r="F39" s="90"/>
    </row>
    <row r="40" spans="1:6" s="4" customFormat="1" x14ac:dyDescent="0.2">
      <c r="A40" s="32"/>
      <c r="B40" s="35"/>
      <c r="C40" s="24"/>
      <c r="D40" s="70"/>
      <c r="E40" s="73"/>
      <c r="F40" s="67"/>
    </row>
    <row r="41" spans="1:6" s="4" customFormat="1" x14ac:dyDescent="0.2">
      <c r="A41" s="31" t="s">
        <v>34</v>
      </c>
      <c r="B41" s="41" t="s">
        <v>66</v>
      </c>
      <c r="C41" s="24" t="s">
        <v>1</v>
      </c>
      <c r="D41" s="71"/>
      <c r="E41" s="68"/>
      <c r="F41" s="67">
        <f t="shared" ref="F41" si="4">E41*D41</f>
        <v>0</v>
      </c>
    </row>
    <row r="42" spans="1:6" s="4" customFormat="1" x14ac:dyDescent="0.2">
      <c r="A42" s="23"/>
      <c r="B42" s="42" t="s">
        <v>13</v>
      </c>
      <c r="C42" s="108">
        <f>SUM(F41:F41)</f>
        <v>0</v>
      </c>
      <c r="D42" s="108"/>
      <c r="E42" s="108"/>
      <c r="F42" s="108"/>
    </row>
    <row r="43" spans="1:6" s="4" customFormat="1" x14ac:dyDescent="0.2">
      <c r="A43" s="148"/>
      <c r="B43" s="148"/>
      <c r="C43" s="148"/>
      <c r="D43" s="148"/>
      <c r="E43" s="148"/>
      <c r="F43" s="148"/>
    </row>
    <row r="44" spans="1:6" s="4" customFormat="1" x14ac:dyDescent="0.2">
      <c r="A44" s="91" t="s">
        <v>35</v>
      </c>
      <c r="B44" s="92" t="s">
        <v>77</v>
      </c>
      <c r="C44" s="54"/>
      <c r="D44" s="24"/>
      <c r="E44" s="60"/>
      <c r="F44" s="58"/>
    </row>
    <row r="45" spans="1:6" s="4" customFormat="1" x14ac:dyDescent="0.2">
      <c r="A45" s="32"/>
      <c r="B45" s="37"/>
      <c r="C45" s="54"/>
      <c r="D45" s="24"/>
      <c r="E45" s="60"/>
      <c r="F45" s="58"/>
    </row>
    <row r="46" spans="1:6" s="4" customFormat="1" x14ac:dyDescent="0.2">
      <c r="A46" s="31" t="s">
        <v>36</v>
      </c>
      <c r="B46" s="38" t="s">
        <v>65</v>
      </c>
      <c r="C46" s="54" t="s">
        <v>71</v>
      </c>
      <c r="D46" s="29"/>
      <c r="E46" s="75"/>
      <c r="F46" s="58">
        <f>E46*D46</f>
        <v>0</v>
      </c>
    </row>
    <row r="47" spans="1:6" s="4" customFormat="1" x14ac:dyDescent="0.2">
      <c r="A47" s="31" t="s">
        <v>37</v>
      </c>
      <c r="B47" s="38" t="s">
        <v>64</v>
      </c>
      <c r="C47" s="54" t="s">
        <v>71</v>
      </c>
      <c r="D47" s="29"/>
      <c r="E47" s="75"/>
      <c r="F47" s="58">
        <f>E47*D47</f>
        <v>0</v>
      </c>
    </row>
    <row r="48" spans="1:6" s="4" customFormat="1" x14ac:dyDescent="0.2">
      <c r="A48" s="31" t="s">
        <v>38</v>
      </c>
      <c r="B48" s="38" t="s">
        <v>63</v>
      </c>
      <c r="C48" s="54" t="s">
        <v>18</v>
      </c>
      <c r="D48" s="29"/>
      <c r="E48" s="75"/>
      <c r="F48" s="58">
        <f t="shared" ref="F48:F49" si="5">E48*D48</f>
        <v>0</v>
      </c>
    </row>
    <row r="49" spans="1:6" s="4" customFormat="1" x14ac:dyDescent="0.2">
      <c r="A49" s="31" t="s">
        <v>39</v>
      </c>
      <c r="B49" s="39" t="s">
        <v>12</v>
      </c>
      <c r="C49" s="55" t="s">
        <v>71</v>
      </c>
      <c r="D49" s="29"/>
      <c r="E49" s="76"/>
      <c r="F49" s="58">
        <f t="shared" si="5"/>
        <v>0</v>
      </c>
    </row>
    <row r="50" spans="1:6" s="4" customFormat="1" x14ac:dyDescent="0.2">
      <c r="A50" s="93"/>
      <c r="B50" s="94" t="s">
        <v>14</v>
      </c>
      <c r="C50" s="133">
        <f>SUM(F46:F49)</f>
        <v>0</v>
      </c>
      <c r="D50" s="134"/>
      <c r="E50" s="134"/>
      <c r="F50" s="135"/>
    </row>
    <row r="51" spans="1:6" s="4" customFormat="1" x14ac:dyDescent="0.2">
      <c r="A51" s="149"/>
      <c r="B51" s="150"/>
      <c r="C51" s="150"/>
      <c r="D51" s="150"/>
      <c r="E51" s="150"/>
      <c r="F51" s="151"/>
    </row>
    <row r="52" spans="1:6" s="4" customFormat="1" x14ac:dyDescent="0.2">
      <c r="A52" s="91">
        <v>2.7</v>
      </c>
      <c r="B52" s="92" t="s">
        <v>78</v>
      </c>
      <c r="C52" s="57"/>
      <c r="D52" s="77"/>
      <c r="E52" s="73"/>
      <c r="F52" s="58"/>
    </row>
    <row r="53" spans="1:6" s="4" customFormat="1" x14ac:dyDescent="0.2">
      <c r="A53" s="32"/>
      <c r="B53" s="37"/>
      <c r="C53" s="57"/>
      <c r="D53" s="77"/>
      <c r="E53" s="73"/>
      <c r="F53" s="58"/>
    </row>
    <row r="54" spans="1:6" s="4" customFormat="1" x14ac:dyDescent="0.2">
      <c r="A54" s="31" t="s">
        <v>41</v>
      </c>
      <c r="B54" s="38" t="s">
        <v>42</v>
      </c>
      <c r="C54" s="55" t="s">
        <v>71</v>
      </c>
      <c r="D54" s="78"/>
      <c r="E54" s="79"/>
      <c r="F54" s="58">
        <f>E54*D54</f>
        <v>0</v>
      </c>
    </row>
    <row r="55" spans="1:6" s="4" customFormat="1" x14ac:dyDescent="0.2">
      <c r="A55" s="32"/>
      <c r="B55" s="40" t="s">
        <v>40</v>
      </c>
      <c r="C55" s="107">
        <f>SUM(F54)</f>
        <v>0</v>
      </c>
      <c r="D55" s="105"/>
      <c r="E55" s="105"/>
      <c r="F55" s="106"/>
    </row>
    <row r="56" spans="1:6" s="4" customFormat="1" ht="15.75" thickBot="1" x14ac:dyDescent="0.25">
      <c r="A56" s="129"/>
      <c r="B56" s="130"/>
      <c r="C56" s="130"/>
      <c r="D56" s="130"/>
      <c r="E56" s="130"/>
      <c r="F56" s="131"/>
    </row>
    <row r="57" spans="1:6" s="4" customFormat="1" ht="15.75" x14ac:dyDescent="0.2">
      <c r="A57" s="8"/>
      <c r="B57" s="9" t="s">
        <v>2</v>
      </c>
      <c r="C57" s="136" t="s">
        <v>3</v>
      </c>
      <c r="D57" s="137"/>
      <c r="E57" s="10" t="s">
        <v>4</v>
      </c>
      <c r="F57" s="11" t="s">
        <v>5</v>
      </c>
    </row>
    <row r="58" spans="1:6" s="4" customFormat="1" ht="15.75" x14ac:dyDescent="0.2">
      <c r="A58" s="12"/>
      <c r="B58" s="14" t="str">
        <f>B8</f>
        <v>Installation chantier</v>
      </c>
      <c r="C58" s="127">
        <f>C13</f>
        <v>0</v>
      </c>
      <c r="D58" s="128"/>
      <c r="E58" s="15">
        <f t="shared" ref="E58" si="6">+C58*0.2</f>
        <v>0</v>
      </c>
      <c r="F58" s="13">
        <f t="shared" ref="F58" si="7">+C58+E58</f>
        <v>0</v>
      </c>
    </row>
    <row r="59" spans="1:6" s="4" customFormat="1" ht="15.75" x14ac:dyDescent="0.2">
      <c r="A59" s="12"/>
      <c r="B59" s="14" t="str">
        <f>B25</f>
        <v>TOTAL PHASE 1</v>
      </c>
      <c r="C59" s="127">
        <f>C25</f>
        <v>0</v>
      </c>
      <c r="D59" s="128"/>
      <c r="E59" s="15">
        <f t="shared" ref="E59:E64" si="8">+C59*0.2</f>
        <v>0</v>
      </c>
      <c r="F59" s="13">
        <f t="shared" ref="F59:F64" si="9">+C59+E59</f>
        <v>0</v>
      </c>
    </row>
    <row r="60" spans="1:6" s="4" customFormat="1" ht="15.75" x14ac:dyDescent="0.2">
      <c r="A60" s="12"/>
      <c r="B60" s="14" t="str">
        <f>B32</f>
        <v>TOTAL PHASE 2</v>
      </c>
      <c r="C60" s="127">
        <f>C32</f>
        <v>0</v>
      </c>
      <c r="D60" s="128"/>
      <c r="E60" s="15">
        <f t="shared" si="8"/>
        <v>0</v>
      </c>
      <c r="F60" s="13">
        <f t="shared" si="9"/>
        <v>0</v>
      </c>
    </row>
    <row r="61" spans="1:6" s="4" customFormat="1" ht="15.75" x14ac:dyDescent="0.2">
      <c r="A61" s="12"/>
      <c r="B61" s="14" t="str">
        <f>B37</f>
        <v>TOTAL PHASE 3</v>
      </c>
      <c r="C61" s="127">
        <f>C37</f>
        <v>0</v>
      </c>
      <c r="D61" s="128"/>
      <c r="E61" s="15">
        <f t="shared" si="8"/>
        <v>0</v>
      </c>
      <c r="F61" s="13">
        <f t="shared" si="9"/>
        <v>0</v>
      </c>
    </row>
    <row r="62" spans="1:6" s="4" customFormat="1" ht="15.75" x14ac:dyDescent="0.2">
      <c r="A62" s="12"/>
      <c r="B62" s="14" t="str">
        <f>B42</f>
        <v>TOTAL PHASE 4</v>
      </c>
      <c r="C62" s="127">
        <f>C42</f>
        <v>0</v>
      </c>
      <c r="D62" s="128"/>
      <c r="E62" s="15">
        <f t="shared" si="8"/>
        <v>0</v>
      </c>
      <c r="F62" s="13">
        <f t="shared" si="9"/>
        <v>0</v>
      </c>
    </row>
    <row r="63" spans="1:6" s="4" customFormat="1" ht="15.75" x14ac:dyDescent="0.2">
      <c r="A63" s="12"/>
      <c r="B63" s="14" t="str">
        <f>B50</f>
        <v>TOTAL PHASE 5</v>
      </c>
      <c r="C63" s="127">
        <f>C50</f>
        <v>0</v>
      </c>
      <c r="D63" s="128"/>
      <c r="E63" s="15">
        <f t="shared" si="8"/>
        <v>0</v>
      </c>
      <c r="F63" s="13">
        <f t="shared" si="9"/>
        <v>0</v>
      </c>
    </row>
    <row r="64" spans="1:6" s="4" customFormat="1" ht="15.75" x14ac:dyDescent="0.2">
      <c r="A64" s="12"/>
      <c r="B64" s="14" t="str">
        <f>B55</f>
        <v>TOTAL PHASE 6</v>
      </c>
      <c r="C64" s="127">
        <f>C55</f>
        <v>0</v>
      </c>
      <c r="D64" s="128"/>
      <c r="E64" s="15">
        <f t="shared" si="8"/>
        <v>0</v>
      </c>
      <c r="F64" s="13">
        <f t="shared" si="9"/>
        <v>0</v>
      </c>
    </row>
    <row r="65" spans="1:6" s="4" customFormat="1" ht="15.75" thickBot="1" x14ac:dyDescent="0.25">
      <c r="A65" s="129"/>
      <c r="B65" s="130"/>
      <c r="C65" s="130"/>
      <c r="D65" s="130"/>
      <c r="E65" s="130"/>
      <c r="F65" s="131"/>
    </row>
    <row r="66" spans="1:6" s="4" customFormat="1" ht="16.5" thickBot="1" x14ac:dyDescent="0.25">
      <c r="A66" s="20"/>
      <c r="B66" s="16" t="s">
        <v>15</v>
      </c>
      <c r="C66" s="132">
        <f>SUM(C58:D64)</f>
        <v>0</v>
      </c>
      <c r="D66" s="132"/>
      <c r="E66" s="21">
        <f>SUM(E58:E64)</f>
        <v>0</v>
      </c>
      <c r="F66" s="22">
        <f>SUM(F58:F64)</f>
        <v>0</v>
      </c>
    </row>
    <row r="67" spans="1:6" x14ac:dyDescent="0.2">
      <c r="A67" s="17"/>
      <c r="B67" s="1"/>
      <c r="E67" s="19"/>
      <c r="F67" s="19"/>
    </row>
    <row r="68" spans="1:6" x14ac:dyDescent="0.2">
      <c r="A68" s="17"/>
      <c r="B68" s="1"/>
      <c r="E68" s="19"/>
      <c r="F68" s="19"/>
    </row>
    <row r="69" spans="1:6" x14ac:dyDescent="0.2">
      <c r="A69" s="17"/>
      <c r="B69" s="1"/>
      <c r="E69" s="19"/>
      <c r="F69" s="19"/>
    </row>
    <row r="70" spans="1:6" x14ac:dyDescent="0.2">
      <c r="A70" s="17"/>
      <c r="B70" s="1"/>
      <c r="E70" s="19"/>
      <c r="F70" s="19"/>
    </row>
    <row r="71" spans="1:6" x14ac:dyDescent="0.2">
      <c r="A71" s="17"/>
      <c r="B71" s="1"/>
      <c r="E71" s="19"/>
      <c r="F71" s="19"/>
    </row>
    <row r="72" spans="1:6" x14ac:dyDescent="0.2">
      <c r="A72" s="17"/>
      <c r="B72" s="1"/>
      <c r="E72" s="19"/>
      <c r="F72" s="19"/>
    </row>
    <row r="73" spans="1:6" x14ac:dyDescent="0.2">
      <c r="A73" s="17"/>
      <c r="B73" s="1"/>
      <c r="E73" s="19"/>
      <c r="F73" s="19"/>
    </row>
    <row r="74" spans="1:6" x14ac:dyDescent="0.2">
      <c r="A74" s="17"/>
      <c r="B74" s="1"/>
      <c r="E74" s="19"/>
      <c r="F74" s="19"/>
    </row>
    <row r="75" spans="1:6" x14ac:dyDescent="0.2">
      <c r="A75" s="17"/>
      <c r="B75" s="1"/>
      <c r="E75" s="19"/>
      <c r="F75" s="19"/>
    </row>
    <row r="76" spans="1:6" x14ac:dyDescent="0.2">
      <c r="A76" s="17"/>
      <c r="B76" s="1"/>
      <c r="E76" s="19"/>
      <c r="F76" s="19"/>
    </row>
    <row r="77" spans="1:6" x14ac:dyDescent="0.2">
      <c r="A77" s="17"/>
      <c r="B77" s="1"/>
      <c r="E77" s="19"/>
      <c r="F77" s="19"/>
    </row>
    <row r="78" spans="1:6" x14ac:dyDescent="0.2">
      <c r="A78" s="17"/>
      <c r="B78" s="1"/>
      <c r="E78" s="19"/>
      <c r="F78" s="19"/>
    </row>
    <row r="79" spans="1:6" x14ac:dyDescent="0.2">
      <c r="A79" s="17"/>
      <c r="B79" s="1"/>
      <c r="E79" s="19"/>
      <c r="F79" s="19"/>
    </row>
    <row r="80" spans="1:6" x14ac:dyDescent="0.2">
      <c r="A80" s="17"/>
      <c r="B80" s="1"/>
      <c r="E80" s="19"/>
      <c r="F80" s="19"/>
    </row>
    <row r="81" spans="1:6" x14ac:dyDescent="0.2">
      <c r="A81" s="17"/>
      <c r="B81" s="1"/>
      <c r="E81" s="19"/>
      <c r="F81" s="19"/>
    </row>
    <row r="82" spans="1:6" x14ac:dyDescent="0.2">
      <c r="A82" s="17"/>
      <c r="B82" s="1"/>
      <c r="E82" s="19"/>
      <c r="F82" s="19"/>
    </row>
    <row r="83" spans="1:6" x14ac:dyDescent="0.2">
      <c r="A83" s="17"/>
      <c r="B83" s="1"/>
      <c r="E83" s="19"/>
      <c r="F83" s="19"/>
    </row>
    <row r="84" spans="1:6" x14ac:dyDescent="0.2">
      <c r="A84" s="17"/>
      <c r="B84" s="1"/>
      <c r="E84" s="19"/>
      <c r="F84" s="19"/>
    </row>
    <row r="85" spans="1:6" x14ac:dyDescent="0.2">
      <c r="A85" s="17"/>
      <c r="B85" s="1"/>
      <c r="E85" s="19"/>
      <c r="F85" s="19"/>
    </row>
    <row r="86" spans="1:6" x14ac:dyDescent="0.2">
      <c r="A86" s="17"/>
      <c r="B86" s="1"/>
      <c r="E86" s="19"/>
      <c r="F86" s="19"/>
    </row>
    <row r="87" spans="1:6" x14ac:dyDescent="0.2">
      <c r="A87" s="17"/>
      <c r="B87" s="1"/>
      <c r="E87" s="19"/>
      <c r="F87" s="19"/>
    </row>
    <row r="88" spans="1:6" x14ac:dyDescent="0.2">
      <c r="A88" s="17"/>
      <c r="B88" s="1"/>
      <c r="E88" s="19"/>
      <c r="F88" s="19"/>
    </row>
    <row r="89" spans="1:6" x14ac:dyDescent="0.2">
      <c r="A89" s="17"/>
      <c r="B89" s="1"/>
      <c r="E89" s="19"/>
      <c r="F89" s="19"/>
    </row>
    <row r="90" spans="1:6" x14ac:dyDescent="0.2">
      <c r="A90" s="17"/>
      <c r="B90" s="1"/>
      <c r="E90" s="19"/>
      <c r="F90" s="19"/>
    </row>
    <row r="91" spans="1:6" x14ac:dyDescent="0.2">
      <c r="A91" s="17"/>
      <c r="B91" s="1"/>
      <c r="E91" s="19"/>
      <c r="F91" s="19"/>
    </row>
    <row r="92" spans="1:6" x14ac:dyDescent="0.2">
      <c r="A92" s="17"/>
      <c r="B92" s="1"/>
      <c r="E92" s="19"/>
      <c r="F92" s="19"/>
    </row>
    <row r="93" spans="1:6" x14ac:dyDescent="0.2">
      <c r="A93" s="17"/>
      <c r="B93" s="1"/>
      <c r="E93" s="19"/>
      <c r="F93" s="19"/>
    </row>
    <row r="94" spans="1:6" x14ac:dyDescent="0.2">
      <c r="A94" s="17"/>
      <c r="B94" s="1"/>
      <c r="E94" s="19"/>
      <c r="F94" s="19"/>
    </row>
    <row r="95" spans="1:6" x14ac:dyDescent="0.2">
      <c r="A95" s="17"/>
      <c r="B95" s="1"/>
      <c r="E95" s="19"/>
      <c r="F95" s="19"/>
    </row>
    <row r="96" spans="1:6" x14ac:dyDescent="0.2">
      <c r="A96" s="17"/>
      <c r="B96" s="1"/>
      <c r="E96" s="19"/>
      <c r="F96" s="19"/>
    </row>
    <row r="97" spans="1:6" x14ac:dyDescent="0.2">
      <c r="A97" s="17"/>
      <c r="B97" s="1"/>
      <c r="E97" s="19"/>
      <c r="F97" s="19"/>
    </row>
    <row r="98" spans="1:6" x14ac:dyDescent="0.2">
      <c r="A98" s="17"/>
      <c r="B98" s="1"/>
      <c r="E98" s="19"/>
      <c r="F98" s="19"/>
    </row>
    <row r="99" spans="1:6" x14ac:dyDescent="0.2">
      <c r="A99" s="17"/>
      <c r="B99" s="1"/>
      <c r="E99" s="19"/>
      <c r="F99" s="19"/>
    </row>
    <row r="100" spans="1:6" x14ac:dyDescent="0.2">
      <c r="A100" s="17"/>
      <c r="B100" s="1"/>
      <c r="E100" s="19"/>
      <c r="F100" s="19"/>
    </row>
    <row r="101" spans="1:6" x14ac:dyDescent="0.2">
      <c r="A101" s="17"/>
      <c r="B101" s="1"/>
      <c r="E101" s="19"/>
      <c r="F101" s="19"/>
    </row>
    <row r="102" spans="1:6" x14ac:dyDescent="0.2">
      <c r="A102" s="17"/>
      <c r="B102" s="1"/>
      <c r="E102" s="19"/>
      <c r="F102" s="19"/>
    </row>
    <row r="103" spans="1:6" x14ac:dyDescent="0.2">
      <c r="A103" s="17"/>
      <c r="B103" s="1"/>
      <c r="E103" s="19"/>
      <c r="F103" s="19"/>
    </row>
    <row r="104" spans="1:6" x14ac:dyDescent="0.2">
      <c r="A104" s="17"/>
      <c r="B104" s="1"/>
      <c r="E104" s="19"/>
      <c r="F104" s="19"/>
    </row>
    <row r="105" spans="1:6" x14ac:dyDescent="0.2">
      <c r="A105" s="17"/>
      <c r="B105" s="1"/>
      <c r="E105" s="19"/>
      <c r="F105" s="19"/>
    </row>
    <row r="106" spans="1:6" x14ac:dyDescent="0.2">
      <c r="A106" s="17"/>
      <c r="B106" s="1"/>
      <c r="E106" s="19"/>
      <c r="F106" s="19"/>
    </row>
    <row r="107" spans="1:6" x14ac:dyDescent="0.2">
      <c r="A107" s="17"/>
      <c r="B107" s="1"/>
      <c r="E107" s="19"/>
      <c r="F107" s="19"/>
    </row>
    <row r="108" spans="1:6" x14ac:dyDescent="0.2">
      <c r="A108" s="17"/>
      <c r="B108" s="1"/>
      <c r="E108" s="19"/>
      <c r="F108" s="19"/>
    </row>
    <row r="109" spans="1:6" x14ac:dyDescent="0.2">
      <c r="A109" s="17"/>
      <c r="B109" s="1"/>
      <c r="E109" s="19"/>
      <c r="F109" s="19"/>
    </row>
    <row r="110" spans="1:6" x14ac:dyDescent="0.2">
      <c r="A110" s="17"/>
      <c r="B110" s="1"/>
      <c r="E110" s="19"/>
      <c r="F110" s="19"/>
    </row>
    <row r="111" spans="1:6" x14ac:dyDescent="0.2">
      <c r="A111" s="17"/>
      <c r="B111" s="1"/>
      <c r="E111" s="19"/>
      <c r="F111" s="19"/>
    </row>
    <row r="112" spans="1:6" x14ac:dyDescent="0.2">
      <c r="A112" s="17"/>
      <c r="B112" s="1"/>
      <c r="E112" s="19"/>
      <c r="F112" s="19"/>
    </row>
    <row r="113" spans="1:6" x14ac:dyDescent="0.2">
      <c r="A113" s="17"/>
      <c r="B113" s="1"/>
      <c r="E113" s="19"/>
      <c r="F113" s="19"/>
    </row>
    <row r="114" spans="1:6" x14ac:dyDescent="0.2">
      <c r="A114" s="17"/>
      <c r="B114" s="1"/>
      <c r="E114" s="19"/>
      <c r="F114" s="19"/>
    </row>
    <row r="115" spans="1:6" x14ac:dyDescent="0.2">
      <c r="A115" s="17"/>
      <c r="B115" s="1"/>
      <c r="E115" s="19"/>
      <c r="F115" s="19"/>
    </row>
    <row r="116" spans="1:6" x14ac:dyDescent="0.2">
      <c r="A116" s="17"/>
      <c r="B116" s="1"/>
      <c r="E116" s="19"/>
      <c r="F116" s="19"/>
    </row>
    <row r="117" spans="1:6" x14ac:dyDescent="0.2">
      <c r="A117" s="17"/>
      <c r="B117" s="1"/>
      <c r="E117" s="19"/>
      <c r="F117" s="19"/>
    </row>
    <row r="118" spans="1:6" x14ac:dyDescent="0.2">
      <c r="A118" s="17"/>
      <c r="B118" s="1"/>
      <c r="E118" s="19"/>
      <c r="F118" s="19"/>
    </row>
    <row r="119" spans="1:6" x14ac:dyDescent="0.2">
      <c r="A119" s="17"/>
      <c r="B119" s="1"/>
      <c r="E119" s="19"/>
      <c r="F119" s="19"/>
    </row>
    <row r="120" spans="1:6" x14ac:dyDescent="0.2">
      <c r="A120" s="17"/>
      <c r="B120" s="1"/>
      <c r="E120" s="19"/>
      <c r="F120" s="19"/>
    </row>
    <row r="121" spans="1:6" x14ac:dyDescent="0.2">
      <c r="A121" s="17"/>
      <c r="B121" s="1"/>
      <c r="E121" s="19"/>
      <c r="F121" s="19"/>
    </row>
    <row r="122" spans="1:6" x14ac:dyDescent="0.2">
      <c r="A122" s="17"/>
      <c r="B122" s="1"/>
      <c r="E122" s="19"/>
      <c r="F122" s="19"/>
    </row>
    <row r="123" spans="1:6" x14ac:dyDescent="0.2">
      <c r="A123" s="17"/>
      <c r="B123" s="1"/>
      <c r="E123" s="19"/>
      <c r="F123" s="19"/>
    </row>
    <row r="124" spans="1:6" x14ac:dyDescent="0.2">
      <c r="A124" s="17"/>
      <c r="B124" s="1"/>
      <c r="E124" s="19"/>
      <c r="F124" s="19"/>
    </row>
    <row r="125" spans="1:6" x14ac:dyDescent="0.2">
      <c r="A125" s="17"/>
      <c r="B125" s="1"/>
      <c r="E125" s="19"/>
      <c r="F125" s="19"/>
    </row>
    <row r="126" spans="1:6" x14ac:dyDescent="0.2">
      <c r="A126" s="17"/>
      <c r="B126" s="1"/>
      <c r="E126" s="19"/>
      <c r="F126" s="19"/>
    </row>
    <row r="127" spans="1:6" x14ac:dyDescent="0.2">
      <c r="A127" s="17"/>
      <c r="B127" s="1"/>
      <c r="E127" s="19"/>
      <c r="F127" s="19"/>
    </row>
    <row r="128" spans="1:6" x14ac:dyDescent="0.2">
      <c r="A128" s="17"/>
      <c r="B128" s="1"/>
      <c r="E128" s="19"/>
      <c r="F128" s="19"/>
    </row>
    <row r="129" spans="1:6" x14ac:dyDescent="0.2">
      <c r="A129" s="17"/>
      <c r="B129" s="1"/>
      <c r="E129" s="19"/>
      <c r="F129" s="19"/>
    </row>
    <row r="130" spans="1:6" x14ac:dyDescent="0.2">
      <c r="A130" s="17"/>
      <c r="B130" s="1"/>
      <c r="E130" s="19"/>
      <c r="F130" s="19"/>
    </row>
    <row r="131" spans="1:6" x14ac:dyDescent="0.2">
      <c r="A131" s="17"/>
      <c r="B131" s="1"/>
      <c r="E131" s="19"/>
      <c r="F131" s="19"/>
    </row>
    <row r="132" spans="1:6" x14ac:dyDescent="0.2">
      <c r="A132" s="17"/>
      <c r="B132" s="1"/>
      <c r="E132" s="19"/>
      <c r="F132" s="19"/>
    </row>
    <row r="133" spans="1:6" x14ac:dyDescent="0.2">
      <c r="A133" s="17"/>
      <c r="B133" s="1"/>
      <c r="E133" s="19"/>
      <c r="F133" s="19"/>
    </row>
    <row r="134" spans="1:6" x14ac:dyDescent="0.2">
      <c r="A134" s="17"/>
      <c r="B134" s="1"/>
      <c r="E134" s="19"/>
      <c r="F134" s="19"/>
    </row>
    <row r="135" spans="1:6" x14ac:dyDescent="0.2">
      <c r="A135" s="17"/>
      <c r="B135" s="1"/>
      <c r="E135" s="19"/>
      <c r="F135" s="19"/>
    </row>
    <row r="136" spans="1:6" x14ac:dyDescent="0.2">
      <c r="A136" s="17"/>
      <c r="B136" s="1"/>
      <c r="E136" s="19"/>
      <c r="F136" s="19"/>
    </row>
    <row r="137" spans="1:6" x14ac:dyDescent="0.2">
      <c r="A137" s="17"/>
      <c r="B137" s="1"/>
      <c r="E137" s="19"/>
      <c r="F137" s="19"/>
    </row>
    <row r="138" spans="1:6" x14ac:dyDescent="0.2">
      <c r="A138" s="17"/>
      <c r="B138" s="1"/>
      <c r="E138" s="19"/>
      <c r="F138" s="19"/>
    </row>
    <row r="139" spans="1:6" x14ac:dyDescent="0.2">
      <c r="A139" s="17"/>
      <c r="B139" s="1"/>
      <c r="E139" s="19"/>
      <c r="F139" s="19"/>
    </row>
    <row r="140" spans="1:6" x14ac:dyDescent="0.2">
      <c r="A140" s="17"/>
      <c r="B140" s="1"/>
      <c r="E140" s="19"/>
      <c r="F140" s="19"/>
    </row>
    <row r="141" spans="1:6" x14ac:dyDescent="0.2">
      <c r="A141" s="17"/>
      <c r="B141" s="1"/>
      <c r="E141" s="19"/>
      <c r="F141" s="19"/>
    </row>
    <row r="142" spans="1:6" x14ac:dyDescent="0.2">
      <c r="A142" s="17"/>
      <c r="B142" s="1"/>
      <c r="E142" s="19"/>
      <c r="F142" s="19"/>
    </row>
    <row r="143" spans="1:6" x14ac:dyDescent="0.2">
      <c r="A143" s="17"/>
      <c r="B143" s="1"/>
      <c r="E143" s="19"/>
      <c r="F143" s="19"/>
    </row>
    <row r="144" spans="1:6" x14ac:dyDescent="0.2">
      <c r="A144" s="17"/>
      <c r="B144" s="1"/>
      <c r="E144" s="19"/>
      <c r="F144" s="19"/>
    </row>
    <row r="145" spans="1:6" x14ac:dyDescent="0.2">
      <c r="A145" s="17"/>
      <c r="B145" s="1"/>
      <c r="E145" s="19"/>
      <c r="F145" s="19"/>
    </row>
    <row r="146" spans="1:6" x14ac:dyDescent="0.2">
      <c r="A146" s="17"/>
      <c r="B146" s="1"/>
      <c r="E146" s="19"/>
      <c r="F146" s="19"/>
    </row>
    <row r="147" spans="1:6" x14ac:dyDescent="0.2">
      <c r="A147" s="17"/>
      <c r="B147" s="1"/>
      <c r="E147" s="19"/>
      <c r="F147" s="19"/>
    </row>
    <row r="148" spans="1:6" x14ac:dyDescent="0.2">
      <c r="A148" s="17"/>
      <c r="B148" s="1"/>
      <c r="E148" s="19"/>
      <c r="F148" s="19"/>
    </row>
    <row r="149" spans="1:6" x14ac:dyDescent="0.2">
      <c r="A149" s="17"/>
      <c r="B149" s="1"/>
      <c r="E149" s="19"/>
      <c r="F149" s="19"/>
    </row>
    <row r="150" spans="1:6" x14ac:dyDescent="0.2">
      <c r="A150" s="17"/>
      <c r="B150" s="1"/>
      <c r="E150" s="19"/>
      <c r="F150" s="19"/>
    </row>
    <row r="151" spans="1:6" x14ac:dyDescent="0.2">
      <c r="A151" s="17"/>
      <c r="B151" s="1"/>
      <c r="E151" s="19"/>
      <c r="F151" s="19"/>
    </row>
    <row r="152" spans="1:6" x14ac:dyDescent="0.2">
      <c r="A152" s="17"/>
      <c r="B152" s="1"/>
      <c r="E152" s="19"/>
      <c r="F152" s="19"/>
    </row>
    <row r="153" spans="1:6" x14ac:dyDescent="0.2">
      <c r="A153" s="17"/>
      <c r="B153" s="1"/>
      <c r="E153" s="19"/>
      <c r="F153" s="19"/>
    </row>
    <row r="154" spans="1:6" x14ac:dyDescent="0.2">
      <c r="A154" s="17"/>
      <c r="B154" s="1"/>
      <c r="E154" s="19"/>
      <c r="F154" s="19"/>
    </row>
    <row r="155" spans="1:6" x14ac:dyDescent="0.2">
      <c r="A155" s="17"/>
      <c r="B155" s="1"/>
      <c r="E155" s="19"/>
      <c r="F155" s="19"/>
    </row>
    <row r="156" spans="1:6" x14ac:dyDescent="0.2">
      <c r="A156" s="17"/>
      <c r="B156" s="1"/>
      <c r="E156" s="19"/>
      <c r="F156" s="19"/>
    </row>
    <row r="157" spans="1:6" x14ac:dyDescent="0.2">
      <c r="A157" s="17"/>
      <c r="B157" s="1"/>
      <c r="E157" s="19"/>
      <c r="F157" s="19"/>
    </row>
    <row r="158" spans="1:6" x14ac:dyDescent="0.2">
      <c r="A158" s="17"/>
      <c r="B158" s="1"/>
      <c r="E158" s="19"/>
      <c r="F158" s="19"/>
    </row>
    <row r="159" spans="1:6" x14ac:dyDescent="0.2">
      <c r="A159" s="17"/>
      <c r="B159" s="1"/>
      <c r="E159" s="19"/>
      <c r="F159" s="19"/>
    </row>
    <row r="160" spans="1:6" x14ac:dyDescent="0.2">
      <c r="A160" s="17"/>
      <c r="B160" s="1"/>
      <c r="E160" s="19"/>
      <c r="F160" s="19"/>
    </row>
    <row r="161" spans="1:6" x14ac:dyDescent="0.2">
      <c r="A161" s="17"/>
      <c r="B161" s="1"/>
      <c r="E161" s="19"/>
      <c r="F161" s="19"/>
    </row>
    <row r="162" spans="1:6" x14ac:dyDescent="0.2">
      <c r="A162" s="17"/>
      <c r="B162" s="1"/>
      <c r="E162" s="19"/>
      <c r="F162" s="19"/>
    </row>
    <row r="163" spans="1:6" x14ac:dyDescent="0.2">
      <c r="A163" s="17"/>
      <c r="B163" s="1"/>
      <c r="E163" s="19"/>
      <c r="F163" s="19"/>
    </row>
    <row r="164" spans="1:6" x14ac:dyDescent="0.2">
      <c r="A164" s="17"/>
      <c r="B164" s="1"/>
      <c r="E164" s="19"/>
      <c r="F164" s="19"/>
    </row>
    <row r="165" spans="1:6" x14ac:dyDescent="0.2">
      <c r="A165" s="17"/>
      <c r="B165" s="1"/>
      <c r="E165" s="19"/>
      <c r="F165" s="19"/>
    </row>
    <row r="166" spans="1:6" x14ac:dyDescent="0.2">
      <c r="A166" s="17"/>
      <c r="B166" s="1"/>
      <c r="E166" s="19"/>
      <c r="F166" s="19"/>
    </row>
    <row r="167" spans="1:6" x14ac:dyDescent="0.2">
      <c r="A167" s="17"/>
      <c r="B167" s="1"/>
      <c r="E167" s="19"/>
      <c r="F167" s="19"/>
    </row>
    <row r="168" spans="1:6" x14ac:dyDescent="0.2">
      <c r="A168" s="17"/>
      <c r="B168" s="1"/>
      <c r="E168" s="19"/>
      <c r="F168" s="19"/>
    </row>
    <row r="169" spans="1:6" x14ac:dyDescent="0.2">
      <c r="A169" s="17"/>
      <c r="B169" s="1"/>
      <c r="E169" s="19"/>
      <c r="F169" s="19"/>
    </row>
    <row r="170" spans="1:6" x14ac:dyDescent="0.2">
      <c r="A170" s="17"/>
      <c r="B170" s="1"/>
      <c r="E170" s="19"/>
      <c r="F170" s="19"/>
    </row>
    <row r="171" spans="1:6" x14ac:dyDescent="0.2">
      <c r="A171" s="17"/>
      <c r="B171" s="1"/>
      <c r="E171" s="19"/>
      <c r="F171" s="19"/>
    </row>
    <row r="172" spans="1:6" x14ac:dyDescent="0.2">
      <c r="A172" s="17"/>
      <c r="B172" s="1"/>
      <c r="E172" s="19"/>
      <c r="F172" s="19"/>
    </row>
    <row r="173" spans="1:6" x14ac:dyDescent="0.2">
      <c r="A173" s="17"/>
      <c r="B173" s="1"/>
      <c r="E173" s="19"/>
      <c r="F173" s="19"/>
    </row>
    <row r="174" spans="1:6" x14ac:dyDescent="0.2">
      <c r="A174" s="17"/>
      <c r="B174" s="1"/>
      <c r="E174" s="19"/>
      <c r="F174" s="19"/>
    </row>
    <row r="175" spans="1:6" x14ac:dyDescent="0.2">
      <c r="A175" s="17"/>
      <c r="B175" s="1"/>
      <c r="E175" s="19"/>
      <c r="F175" s="19"/>
    </row>
    <row r="176" spans="1:6" x14ac:dyDescent="0.2">
      <c r="A176" s="17"/>
      <c r="B176" s="1"/>
      <c r="E176" s="19"/>
      <c r="F176" s="19"/>
    </row>
    <row r="177" spans="1:6" x14ac:dyDescent="0.2">
      <c r="A177" s="17"/>
      <c r="B177" s="1"/>
      <c r="E177" s="19"/>
      <c r="F177" s="19"/>
    </row>
    <row r="178" spans="1:6" x14ac:dyDescent="0.2">
      <c r="A178" s="17"/>
      <c r="B178" s="1"/>
      <c r="E178" s="19"/>
      <c r="F178" s="19"/>
    </row>
    <row r="179" spans="1:6" x14ac:dyDescent="0.2">
      <c r="A179" s="17"/>
      <c r="B179" s="1"/>
      <c r="E179" s="19"/>
      <c r="F179" s="19"/>
    </row>
    <row r="180" spans="1:6" x14ac:dyDescent="0.2">
      <c r="A180" s="17"/>
      <c r="B180" s="1"/>
      <c r="E180" s="19"/>
      <c r="F180" s="19"/>
    </row>
    <row r="181" spans="1:6" x14ac:dyDescent="0.2">
      <c r="A181" s="17"/>
      <c r="B181" s="1"/>
      <c r="E181" s="19"/>
      <c r="F181" s="19"/>
    </row>
    <row r="182" spans="1:6" x14ac:dyDescent="0.2">
      <c r="A182" s="17"/>
      <c r="B182" s="1"/>
      <c r="E182" s="19"/>
      <c r="F182" s="19"/>
    </row>
    <row r="183" spans="1:6" x14ac:dyDescent="0.2">
      <c r="A183" s="17"/>
      <c r="B183" s="1"/>
      <c r="E183" s="19"/>
      <c r="F183" s="19"/>
    </row>
    <row r="184" spans="1:6" x14ac:dyDescent="0.2">
      <c r="A184" s="17"/>
      <c r="B184" s="1"/>
      <c r="E184" s="19"/>
      <c r="F184" s="19"/>
    </row>
    <row r="185" spans="1:6" x14ac:dyDescent="0.2">
      <c r="A185" s="17"/>
      <c r="B185" s="1"/>
      <c r="E185" s="19"/>
      <c r="F185" s="19"/>
    </row>
    <row r="186" spans="1:6" x14ac:dyDescent="0.2">
      <c r="A186" s="17"/>
      <c r="B186" s="1"/>
      <c r="E186" s="19"/>
      <c r="F186" s="19"/>
    </row>
    <row r="187" spans="1:6" x14ac:dyDescent="0.2">
      <c r="A187" s="17"/>
      <c r="B187" s="1"/>
      <c r="E187" s="19"/>
      <c r="F187" s="19"/>
    </row>
    <row r="188" spans="1:6" x14ac:dyDescent="0.2">
      <c r="A188" s="17"/>
      <c r="B188" s="1"/>
      <c r="E188" s="19"/>
      <c r="F188" s="19"/>
    </row>
    <row r="189" spans="1:6" x14ac:dyDescent="0.2">
      <c r="A189" s="17"/>
      <c r="B189" s="1"/>
      <c r="E189" s="19"/>
      <c r="F189" s="19"/>
    </row>
  </sheetData>
  <sheetProtection selectLockedCells="1" selectUnlockedCells="1"/>
  <mergeCells count="33">
    <mergeCell ref="A43:F43"/>
    <mergeCell ref="A51:F51"/>
    <mergeCell ref="C55:F55"/>
    <mergeCell ref="C63:D63"/>
    <mergeCell ref="C58:D58"/>
    <mergeCell ref="A65:F65"/>
    <mergeCell ref="C66:D66"/>
    <mergeCell ref="C50:F50"/>
    <mergeCell ref="C64:D64"/>
    <mergeCell ref="C57:D57"/>
    <mergeCell ref="C59:D59"/>
    <mergeCell ref="C60:D60"/>
    <mergeCell ref="C61:D61"/>
    <mergeCell ref="C62:D62"/>
    <mergeCell ref="A56:F56"/>
    <mergeCell ref="A1:B2"/>
    <mergeCell ref="C1:F2"/>
    <mergeCell ref="A3:A4"/>
    <mergeCell ref="B3:B4"/>
    <mergeCell ref="C3:C4"/>
    <mergeCell ref="E3:E4"/>
    <mergeCell ref="F3:F4"/>
    <mergeCell ref="A5:F7"/>
    <mergeCell ref="C32:F32"/>
    <mergeCell ref="C37:F37"/>
    <mergeCell ref="C42:F42"/>
    <mergeCell ref="D3:D4"/>
    <mergeCell ref="C25:F25"/>
    <mergeCell ref="C13:F13"/>
    <mergeCell ref="A14:F14"/>
    <mergeCell ref="A26:F26"/>
    <mergeCell ref="A33:F33"/>
    <mergeCell ref="A38:F38"/>
  </mergeCells>
  <printOptions horizontalCentered="1"/>
  <pageMargins left="0" right="0" top="0" bottom="0" header="0" footer="0"/>
  <pageSetup paperSize="8" scale="80" fitToHeight="0" orientation="portrait" useFirstPageNumber="1" r:id="rId1"/>
  <headerFooter alignWithMargins="0">
    <oddHeader>&amp;L&amp;"Calibri,Normal"USID Rennes - COETQUIDAN&amp;R&amp;"Calibri,Normal"CDPGF
V1 - &amp;D</oddHeader>
    <oddFooter>&amp;LArtère Principale&amp;C&amp;"Calibri,Normal"Etabli par EGPI</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EE9B9BD04CE8747A009564439C05DF3" ma:contentTypeVersion="12" ma:contentTypeDescription="Crée un document." ma:contentTypeScope="" ma:versionID="6093261433f889d07a21e9991c8bafe2">
  <xsd:schema xmlns:xsd="http://www.w3.org/2001/XMLSchema" xmlns:xs="http://www.w3.org/2001/XMLSchema" xmlns:p="http://schemas.microsoft.com/office/2006/metadata/properties" xmlns:ns2="2026725b-9162-4e58-a11d-d76938c54b73" xmlns:ns3="97074ac8-e191-4828-8307-d38ae332e7d3" targetNamespace="http://schemas.microsoft.com/office/2006/metadata/properties" ma:root="true" ma:fieldsID="adff86c559b4b13815317578b450ff74" ns2:_="" ns3:_="">
    <xsd:import namespace="2026725b-9162-4e58-a11d-d76938c54b73"/>
    <xsd:import namespace="97074ac8-e191-4828-8307-d38ae332e7d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26725b-9162-4e58-a11d-d76938c54b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432b8e42-d42a-4daf-b81a-6f8131e7ef91"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internalName="MediaServiceDateTake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7074ac8-e191-4828-8307-d38ae332e7d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0d6ebb3-e0a2-4a8a-84b9-6bac742c8bb0}" ma:internalName="TaxCatchAll" ma:showField="CatchAllData" ma:web="97074ac8-e191-4828-8307-d38ae332e7d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7074ac8-e191-4828-8307-d38ae332e7d3" xsi:nil="true"/>
    <lcf76f155ced4ddcb4097134ff3c332f xmlns="2026725b-9162-4e58-a11d-d76938c54b7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8218A3-8A0A-4E92-BDE8-C51402A8EA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26725b-9162-4e58-a11d-d76938c54b73"/>
    <ds:schemaRef ds:uri="97074ac8-e191-4828-8307-d38ae332e7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444B1D-BC79-4CA4-8651-699C14023C66}">
  <ds:schemaRefs>
    <ds:schemaRef ds:uri="http://purl.org/dc/elements/1.1/"/>
    <ds:schemaRef ds:uri="http://schemas.microsoft.com/office/2006/metadata/properties"/>
    <ds:schemaRef ds:uri="97074ac8-e191-4828-8307-d38ae332e7d3"/>
    <ds:schemaRef ds:uri="http://purl.org/dc/terms/"/>
    <ds:schemaRef ds:uri="http://schemas.openxmlformats.org/package/2006/metadata/core-properties"/>
    <ds:schemaRef ds:uri="2026725b-9162-4e58-a11d-d76938c54b73"/>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27E8BA1B-D5F3-437B-BD60-BCA6B35F1D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 FONTEVRAUD</vt:lpstr>
      <vt:lpstr>'DPGF - FONTEVRAUD'!Impression_des_titres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Mael PERON</dc:creator>
  <cp:lastModifiedBy>LE GUILLOUX Andree SACN</cp:lastModifiedBy>
  <cp:lastPrinted>2023-11-17T06:19:30Z</cp:lastPrinted>
  <dcterms:created xsi:type="dcterms:W3CDTF">2021-07-02T14:12:44Z</dcterms:created>
  <dcterms:modified xsi:type="dcterms:W3CDTF">2025-06-06T07:16:26Z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0x0101002EE9B9BD04CE8747A009564439C05DF3</vt:lpwstr>
  </property>
  <property fmtid="{D5CDD505-2E9C-101B-9397-08002B2CF9AE}" pid="3" name="MediaServiceImageTags">
    <vt:lpwstr/>
  </property>
</Properties>
</file>