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https://comfran.sharepoint.com/sites/commande.publique-DBE_marchs_publics/Documents partages/DBE_marchés_publics/2025-012-Accord_cadre _Trvx_Plomberie/"/>
    </mc:Choice>
  </mc:AlternateContent>
  <xr:revisionPtr revIDLastSave="269" documentId="13_ncr:1_{3EF02857-A454-4460-BDF7-9D5061BF5589}" xr6:coauthVersionLast="47" xr6:coauthVersionMax="47" xr10:uidLastSave="{3A2A6E22-F31E-4EFD-A472-CEE662862D5B}"/>
  <bookViews>
    <workbookView xWindow="-120" yWindow="-120" windowWidth="29040" windowHeight="15720" activeTab="2" xr2:uid="{00000000-000D-0000-FFFF-FFFF00000000}"/>
  </bookViews>
  <sheets>
    <sheet name="2025-012-DBE BPU à remplir" sheetId="4" r:id="rId1"/>
    <sheet name="2025-012-DBE DQE-01 à remplir" sheetId="5" r:id="rId2"/>
    <sheet name="2025-012-DBE DQE-02 à remplir" sheetId="6" r:id="rId3"/>
  </sheets>
  <definedNames>
    <definedName name="_xlnm._FilterDatabase" localSheetId="0" hidden="1">'2025-012-DBE BPU à remplir'!$B$9:$E$157</definedName>
    <definedName name="_xlnm._FilterDatabase" localSheetId="1" hidden="1">'2025-012-DBE DQE-01 à remplir'!$B$9:$F$156</definedName>
    <definedName name="_xlnm._FilterDatabase" localSheetId="2" hidden="1">'2025-012-DBE DQE-02 à remplir'!$B$9:$F$156</definedName>
    <definedName name="_xlnm.Print_Titles" localSheetId="0">'2025-012-DBE BPU à remplir'!$9:$9</definedName>
    <definedName name="_xlnm.Print_Titles" localSheetId="1">'2025-012-DBE DQE-01 à remplir'!$9:$9</definedName>
    <definedName name="_xlnm.Print_Titles" localSheetId="2">'2025-012-DBE DQE-02 à remplir'!$9:$9</definedName>
    <definedName name="_xlnm.Print_Area" localSheetId="1">'2025-012-DBE DQE-01 à remplir'!$A$1:$G$163</definedName>
    <definedName name="_xlnm.Print_Area" localSheetId="2">'2025-012-DBE DQE-02 à remplir'!$A$1:$G$163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6" i="6" l="1"/>
  <c r="G155" i="6"/>
  <c r="G154" i="6"/>
  <c r="G153" i="6"/>
  <c r="G152" i="6"/>
  <c r="G151" i="6"/>
  <c r="G150" i="6"/>
  <c r="G149" i="6"/>
  <c r="G148" i="6"/>
  <c r="B148" i="6"/>
  <c r="B150" i="6" s="1"/>
  <c r="G147" i="6"/>
  <c r="G146" i="6"/>
  <c r="G145" i="6"/>
  <c r="G144" i="6"/>
  <c r="G143" i="6"/>
  <c r="G142" i="6"/>
  <c r="G141" i="6"/>
  <c r="G140" i="6"/>
  <c r="G139" i="6"/>
  <c r="G138" i="6"/>
  <c r="G137" i="6"/>
  <c r="G136" i="6"/>
  <c r="G135" i="6"/>
  <c r="G134" i="6"/>
  <c r="G133" i="6"/>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2" i="6"/>
  <c r="G91" i="6"/>
  <c r="G90" i="6"/>
  <c r="G89" i="6"/>
  <c r="G88" i="6"/>
  <c r="G87" i="6"/>
  <c r="G86" i="6"/>
  <c r="G85" i="6"/>
  <c r="G84" i="6"/>
  <c r="G83" i="6"/>
  <c r="G82" i="6"/>
  <c r="G81" i="6"/>
  <c r="G80" i="6"/>
  <c r="G79" i="6"/>
  <c r="G78" i="6"/>
  <c r="G77" i="6"/>
  <c r="G76" i="6"/>
  <c r="G75" i="6"/>
  <c r="G74" i="6"/>
  <c r="G73" i="6"/>
  <c r="G72"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89" i="5"/>
  <c r="G90" i="5"/>
  <c r="G91" i="5"/>
  <c r="G92" i="5"/>
  <c r="G93" i="5"/>
  <c r="G94" i="5"/>
  <c r="G95" i="5"/>
  <c r="G96" i="5"/>
  <c r="G97" i="5"/>
  <c r="G98" i="5"/>
  <c r="G99" i="5"/>
  <c r="G100" i="5"/>
  <c r="G101" i="5"/>
  <c r="G102" i="5"/>
  <c r="G103" i="5"/>
  <c r="G104" i="5"/>
  <c r="G105" i="5"/>
  <c r="G106" i="5"/>
  <c r="G107" i="5"/>
  <c r="G108" i="5"/>
  <c r="G109" i="5"/>
  <c r="G110" i="5"/>
  <c r="G111" i="5"/>
  <c r="G112" i="5"/>
  <c r="G113" i="5"/>
  <c r="G114" i="5"/>
  <c r="G115" i="5"/>
  <c r="G116" i="5"/>
  <c r="G117" i="5"/>
  <c r="G118" i="5"/>
  <c r="G119" i="5"/>
  <c r="G120" i="5"/>
  <c r="G121" i="5"/>
  <c r="G122" i="5"/>
  <c r="G123" i="5"/>
  <c r="G124" i="5"/>
  <c r="G125" i="5"/>
  <c r="G126" i="5"/>
  <c r="G127" i="5"/>
  <c r="G128" i="5"/>
  <c r="G129" i="5"/>
  <c r="G130" i="5"/>
  <c r="G131" i="5"/>
  <c r="G132" i="5"/>
  <c r="G133" i="5"/>
  <c r="G134" i="5"/>
  <c r="G135" i="5"/>
  <c r="G136" i="5"/>
  <c r="G137" i="5"/>
  <c r="G138" i="5"/>
  <c r="G139" i="5"/>
  <c r="G140" i="5"/>
  <c r="G141" i="5"/>
  <c r="G142" i="5"/>
  <c r="G143" i="5"/>
  <c r="G144" i="5"/>
  <c r="G145" i="5"/>
  <c r="G146" i="5"/>
  <c r="G147" i="5"/>
  <c r="G148" i="5"/>
  <c r="G149" i="5"/>
  <c r="G150" i="5"/>
  <c r="G151" i="5"/>
  <c r="G152" i="5"/>
  <c r="G153" i="5"/>
  <c r="G154" i="5"/>
  <c r="G155" i="5"/>
  <c r="G156" i="5"/>
  <c r="G158" i="6" l="1"/>
  <c r="G159" i="6" s="1"/>
  <c r="G160" i="6" s="1"/>
  <c r="B152" i="6"/>
  <c r="B154" i="6" s="1"/>
  <c r="B155" i="6" s="1"/>
  <c r="B156" i="6" s="1"/>
  <c r="B153" i="6"/>
  <c r="B151" i="6"/>
  <c r="B149" i="6"/>
  <c r="G10" i="5"/>
  <c r="G158" i="5" s="1"/>
  <c r="B148" i="5"/>
  <c r="B150" i="5" s="1"/>
  <c r="B148" i="4"/>
  <c r="B150" i="4" s="1"/>
  <c r="B152" i="4" s="1"/>
  <c r="B154" i="4" s="1"/>
  <c r="B155" i="4" s="1"/>
  <c r="B156" i="4" s="1"/>
  <c r="G159" i="5" l="1"/>
  <c r="G160" i="5" s="1"/>
  <c r="B151" i="5"/>
  <c r="B153" i="5"/>
  <c r="B152" i="5"/>
  <c r="B154" i="5" s="1"/>
  <c r="B155" i="5" s="1"/>
  <c r="B156" i="5" s="1"/>
  <c r="B149" i="5"/>
  <c r="B149" i="4"/>
  <c r="B151" i="4"/>
  <c r="B153" i="4"/>
</calcChain>
</file>

<file path=xl/sharedStrings.xml><?xml version="1.0" encoding="utf-8"?>
<sst xmlns="http://schemas.openxmlformats.org/spreadsheetml/2006/main" count="1229" uniqueCount="268">
  <si>
    <t>Dépose tube cuivre jusqu'à 20 mm, y compris coupe sur place, descellement ou coupement.</t>
  </si>
  <si>
    <t>Fourniture et pose de tube en cuivre écroui de diamètre 34 x 36 mm -pour réseau d'évacuation. Y compris toutes sujétions de coupes, raccords, colliers tamponnes, rebouchement au plâtre avec raccords, bouchon de dégorgement, té pied de biche, jonction de tubes.</t>
  </si>
  <si>
    <t>Evacuation et enlèvement aux gravois suite dépose</t>
  </si>
  <si>
    <t>M3</t>
  </si>
  <si>
    <t>Fourniture, pose de coulisse jusqu'à 1,50 m sur évacuation tous diamètres. Y compris raccords, joints, colliers, fixations, percement, fourreaux, rebouchement.</t>
  </si>
  <si>
    <t>Solin plâtre au pourtour chute en fonte sur les deux côtés après remplacement. Y compris raccords, joints, colliers, fixations, culottes de raccordement, percement, fourreaux, rebouchement plâtre et toutes sujétions.</t>
  </si>
  <si>
    <t>Remplacement té de visite fonte 75 mm, fourniture, pose et dépose de l'élément remplacé. Y compris façon de joint, reprise de canalisation branchement et toutes sujétions.</t>
  </si>
  <si>
    <t xml:space="preserve">Création d'un té de visite à plaque hermétique pour canalisation fonte SME diamètre 50 à 100 mm. Y compris façon de joint, branchement et toutes sujétions. </t>
  </si>
  <si>
    <t>Clapet anti-retour pour évacuation PVC diamètre 32, 40 ou 50 mm</t>
  </si>
  <si>
    <t>Dépose tube P.V.C. jusqu'à 50 mm, y compris coupe sur place, descellement ou coupement.</t>
  </si>
  <si>
    <t>Fourniture et pose de tube P.V.C .de diamètre 30 x 32 mm -pour réseau d'évacuation. Y compris toutes sujétions de coupes, raccords, colliers tamponnes, fourreaux, percements dans maçonnerie, rebouchement au plâtre avec raccords, bouchon de dégorgement, té pied de biche jonction de tubes.</t>
  </si>
  <si>
    <t>Forfait</t>
  </si>
  <si>
    <t>Remplacement grille de ventilation plastique, y compris scellement.</t>
  </si>
  <si>
    <t xml:space="preserve">Dépose de robinetterie d'arrêt diamètre 35 à 50 mm et au-delà. </t>
  </si>
  <si>
    <t>Calorifugeage de canalisation au moyen de coquilles tube en mousse de caoutchouc M 1, diamètre 14 à 42 mm. En partie courante. Diamètre intérieur égal au diamètre extérieur de la canalisation. Y compris toutes sujétions de fixation à la canalisation et de finition. Epaisseur 13 mm.</t>
  </si>
  <si>
    <t>Fourniture, façon et pose de tube acier galvanisé tarif 1 de diamètre 15x 21 mm - réseau de distribution. Y compris toutes sujétions de coupes, raccords, colliers tamponnes, fourreaux, percement dans maçonnerie, rebouchement au plâtre avec raccords.</t>
  </si>
  <si>
    <t>Façon de joint silicone après nettoyage entre appareil sanitaire et faïence.</t>
  </si>
  <si>
    <t xml:space="preserve">Remplacement réservoir hydropneumatique avec tube raccord longueur maximum 72 cm. </t>
  </si>
  <si>
    <t>Démolition paillasse avec raccord plâtre.</t>
  </si>
  <si>
    <t>Démolition ancienne faïence seule.</t>
  </si>
  <si>
    <t>M2</t>
  </si>
  <si>
    <t xml:space="preserve">Forfait pompage et évacuation des eaux suite engorgement y compris nettoyage et désinfection des locaux </t>
  </si>
  <si>
    <t>Forfait pompage et évacuation des eaux suite engorgement, y compris nettoyage et désinfection des locaux. Interventions nuits, week-ends et jours féries.</t>
  </si>
  <si>
    <t>Dépose tube en acier jusqu'à 60 mm, y compris coupe sur place, descellement ou coupement.</t>
  </si>
  <si>
    <t>ML</t>
  </si>
  <si>
    <t>Dépose tube fonte jusqu'à 75 mm, y compris coupe sur place, descellement ou coupement.</t>
  </si>
  <si>
    <t>Dépose siphon fonte en pied de chute.</t>
  </si>
  <si>
    <t>U</t>
  </si>
  <si>
    <t>Fourniture, façon et pose de tube fonte SMU-SME 50 mm - réseau d'évacuation. Y compris toutes sujétions de coupes, raccords, colliers tamponnes, fourreaux, percements dans maçonnerie, rebouchement au plâtre avec raccords, bouchon de dégorgement, té pied de biche jonction de tubes.</t>
  </si>
  <si>
    <t>Réfection de joint en mortier de ciment sur canalisation en fonte de tous diamètres.</t>
  </si>
  <si>
    <t>Remplacement d'un coude sur canalisation fonte SME de diamètre 50 à 100 mm.</t>
  </si>
  <si>
    <t>Remplacement de coude fonte tous diamètres.</t>
  </si>
  <si>
    <t>Remplacement d'une culotte simple sur canalisation fonte SME diamètre 50 à 100 mm. Dépose de l'élément remplacé, enlèvement, fourniture et pose du nouveau. Y compris façon de joint et éventuel descellement et rescellement.</t>
  </si>
  <si>
    <t>Remplacement d'une culotte simple sur canalisation fonte SMU diamètre 50 à 100 mm. Dépose de l'élément remplacé, enlèvement, fourniture et pose du nouveau. Y compris façon de joint et éventuel descellement et rescellement.</t>
  </si>
  <si>
    <t xml:space="preserve">Remplacement culotte double fonte 100 mm. Dépose et enlèvement de l'ancien élément, fourniture et pose du nouveau. Y compris façon de joint et éventuel descellement et rescellement. </t>
  </si>
  <si>
    <t xml:space="preserve">Remplacement culotte double Fonte équerre 100 mm. Dépose et enlèvement de l'ancien élément, fourniture et pose du nouveau. Y compris façon de joint et éventuel descellement et rescellement. </t>
  </si>
  <si>
    <t>Remplacement d'un siphon cloche de sol en fonte diamètre 75 mm. Y compris dépose de l'existant, mise en place du nouveau, raccordement et scellement.</t>
  </si>
  <si>
    <t xml:space="preserve">Remplacement siphon à panier fonte 75 mm, fourniture, pose et dépose de l'élément remplacé. Y compris toutes reprise de l'existant et toutes sujétions. </t>
  </si>
  <si>
    <t>Remplacement d'un tampon hermétique sur canalisation en fonte de diamètre supérieur jusqu'à 125 mm. Y compris dépose de l'existant.</t>
  </si>
  <si>
    <t>Création d'un tampon hermétique sur canalisation en fonte de diamètre jusqu'à 125 mm.</t>
  </si>
  <si>
    <t>Taux horaire de main-d'œuvre.</t>
  </si>
  <si>
    <t>H</t>
  </si>
  <si>
    <t>Taux horaire de main-d'œuvre pour interventions de nuits, week-ends et jours fériés</t>
  </si>
  <si>
    <t>Dépose tube plomb jusqu'à 27 mm, y compris coupe sur place, descellement ou coupement.</t>
  </si>
  <si>
    <t>Remplacement d'un siphon cloche de sol en P.V.C de diamètre 40 mm. Y compris dépose de l'existant, mise en place du nouveau, raccordement et scellement.</t>
  </si>
  <si>
    <t>Remplacement culotte simple P.V.C. de diamètre 100 mm. Y compris façon de joint, reprise de canalisation, branchement et toutes sujétions. Fourniture, pose et dépose de l'élément remplacé.</t>
  </si>
  <si>
    <t>Création d'une culotte simple sur canalisation P.V.C. diamètre 50 à 100 mm. Dépose et enlèvement de l'ancien élément, fourniture et pose du nouveau. Y compris façon de joint et éventuel descellement et rescellement.</t>
  </si>
  <si>
    <t>Dépose anti-bélier.</t>
  </si>
  <si>
    <t>Fourniture pose anti-bélier à air 15 mm, y compris façon de joint.</t>
  </si>
  <si>
    <t>Remplacement anti-bélier à ressort 15 mm. Y compris façon de joint.</t>
  </si>
  <si>
    <t>Dépose de détendeur.</t>
  </si>
  <si>
    <t>Fourniture et pose Détendeur 10 - 1 Bar 15 mm avec prise manomètre 8 x 13 et réglage manuel à vis. Y compris façon de joint.</t>
  </si>
  <si>
    <t>Manchette détendeur métallique 15 mm fourniture et pose.</t>
  </si>
  <si>
    <t>Remplacement détendeur 10 - 1 bar 15 mm, avec prise manomètre 8 x 13 et réglage manuel à vis. Y compris façon de joint, fourniture, dépose et pose.</t>
  </si>
  <si>
    <t>Remplacement d'un raccord vissé par un raccord soude sur tous types de canalisation. Sans fourniture de tubes ou de tuyaux.</t>
  </si>
  <si>
    <t>Remplacement d'un siphon cloche de sol en laiton de diamètre 40 mm chromé 100 x 100. Y compris dépose de l'existant, mise en place du nouveau, raccordement et scellement.</t>
  </si>
  <si>
    <t>Dépose évier grès.</t>
  </si>
  <si>
    <t>Code</t>
  </si>
  <si>
    <t>Désignations des postes</t>
  </si>
  <si>
    <t>Unité</t>
  </si>
  <si>
    <t>Prix HT</t>
  </si>
  <si>
    <t>Création d'un té de visite sur canalisation P.V.C. diamètre inférieur à 50 mm. Y compris façon de joint, branchement et toutes sujétions.</t>
  </si>
  <si>
    <t>Remplacement té de visite P.V.C. diamètre inférieur à 50 mm.. Y compris fourniture, dépose et pose de l'élément remplacé et façon de joint, reprise de canalisation, branchement et toutes sujétions.</t>
  </si>
  <si>
    <t xml:space="preserve">Remplacement coude P.V.C. diamètre inférieur à 50 mm. Fourniture, dépose et pose de l'élément remplacé. Y compris façon de joint, reprise de canalisation, branchement et toutes sujétions. </t>
  </si>
  <si>
    <t>Evier inox une cuve, un égouttoir de 80 x 60 à 100 x 60. Fourniture et pose. Y compris vidage matière plastique, siphon, bonde à grille et bouchon à chaînette, joint silicone entre appareil et faïence.</t>
  </si>
  <si>
    <t>Evier grès de 90 x 60 à 140 x 60. Fourniture et pose. Y compris vidage matière plastique, siphon, bonde à grille et bouchon à chaînette, joint silicone entre appareil et faïence.</t>
  </si>
  <si>
    <t xml:space="preserve">Remplacement de lavabo porcelaine 60 x 50 vitrifié blanc. Y compris la dépose de l'existant, la fourniture et la pose de robinetterie (mélangeur), accessoires de vidange, raccordement des alimentations et évacuations avec adaptations éventuelles, joint périphérique silicone. </t>
  </si>
  <si>
    <t>Remplacement réservoir W-C bas avec coude et toutes les sujétions de pose y compris la dépose de l'existant.</t>
  </si>
  <si>
    <t>Fourniture et pose robinet d'arrêt boisseau sphérique toutes dimensions. Y compris raccords, façon de joint.</t>
  </si>
  <si>
    <t>Fourniture, façon et pose de tube acier galvanisé 89 mm tarif 2 -réseau de distribution. Y compris toutes sujétions de coupes, raccords, colliers tamponnes, fourreaux, percement dans maçonnerie, rebouche-ment au plâtre avec raccords.</t>
  </si>
  <si>
    <t>Fourniture, façon et pose de tube acier noir de diamètre 15 x 21 mm -pour réseau de distribution. Y compris toutes sujétions de coupes, raccords, colliers tamponnes, fourreaux, percement dans maçonnerie, rebouchement au plâtre avec raccords et peinture antirouille une couche.</t>
  </si>
  <si>
    <t>Fourniture, façon et pose de tube en cuivre de diamètre 10 x 12 mm réseau de distribution. Y compris toutes sujétions de coupes, raccord, colliers tamponnes, fourreaux, percement dans maçonnerie, rebouche-ment au plâtre avec raccord.</t>
  </si>
  <si>
    <t>Remplacement réservoir attenant en porcelaine vitrifiée équipé d'un mécanisme de chasse double débit et toutes les sujétions de pose y compris la dépose de l'existant.</t>
  </si>
  <si>
    <t>Réfection de joint d'étanchéité au silicone au pourtour d'appareil sanitaire.</t>
  </si>
  <si>
    <t>Fourniture et pose de tuyaux PER de diamètre 9 à 25 mm. Y compris toutes sujétions de coupes, raccords, colliers tamponnes, rebouchement au plâtre avec raccords, bouchon de dégorgement, té pied de biche, jonction de tubes.</t>
  </si>
  <si>
    <t>Les prix ci-après comprennent le coût de la main d'œuvre, les fournitures, l'approvisionnement du matériel et outillages nécessaires à la réalisation des travaux, la mise en place des protections et enlèvement journalier des gravois, le repli et nettoyage de chantier en heures normales de jour, la mise en services et essais à la fin des travaux. </t>
  </si>
  <si>
    <t>PLOMBERIE</t>
  </si>
  <si>
    <t>1A</t>
  </si>
  <si>
    <t>1B</t>
  </si>
  <si>
    <t>2A</t>
  </si>
  <si>
    <t>2B</t>
  </si>
  <si>
    <t>2C</t>
  </si>
  <si>
    <t>2D</t>
  </si>
  <si>
    <t>2E</t>
  </si>
  <si>
    <t>2F</t>
  </si>
  <si>
    <t>2G</t>
  </si>
  <si>
    <t xml:space="preserve">•   diamètre 26 x 34 mm </t>
  </si>
  <si>
    <t xml:space="preserve">•   diamètre 20 x 27 mm </t>
  </si>
  <si>
    <t xml:space="preserve">•   diamètre 33 x 42 mm  </t>
  </si>
  <si>
    <t xml:space="preserve">•   diamètre 40 x 49 mm </t>
  </si>
  <si>
    <t xml:space="preserve">•   diamètre 50 x 60 mm  </t>
  </si>
  <si>
    <t xml:space="preserve">•   diamètre 60 x 70 mm  </t>
  </si>
  <si>
    <t xml:space="preserve">•   diamètre 66 x 76 mm  </t>
  </si>
  <si>
    <t>3A</t>
  </si>
  <si>
    <t>3B</t>
  </si>
  <si>
    <t>4A</t>
  </si>
  <si>
    <t>4B</t>
  </si>
  <si>
    <t xml:space="preserve">•  102 mm </t>
  </si>
  <si>
    <t xml:space="preserve">•  diamètre 20 x 27 mm </t>
  </si>
  <si>
    <t xml:space="preserve">•  diamètre 26 x 34 mm  </t>
  </si>
  <si>
    <t>4C</t>
  </si>
  <si>
    <t>4D</t>
  </si>
  <si>
    <t>4E</t>
  </si>
  <si>
    <t>4F</t>
  </si>
  <si>
    <t>•   de 61 mm à 114 mm</t>
  </si>
  <si>
    <t>2H</t>
  </si>
  <si>
    <t xml:space="preserve">•  diamètre 40 x 49 mm  </t>
  </si>
  <si>
    <t xml:space="preserve">•  diamètre 50 x 60 mm </t>
  </si>
  <si>
    <t xml:space="preserve">•  diamètre 33 x 42 mm </t>
  </si>
  <si>
    <t>5A</t>
  </si>
  <si>
    <t>5B</t>
  </si>
  <si>
    <t>5C</t>
  </si>
  <si>
    <t>5D</t>
  </si>
  <si>
    <t>•  de 21 à 28 mm</t>
  </si>
  <si>
    <t>•  de 29 mm à 52 mm</t>
  </si>
  <si>
    <t>•  de plus de 52 mm</t>
  </si>
  <si>
    <t>6A</t>
  </si>
  <si>
    <t xml:space="preserve">•  diamètre 12 x 14 mm </t>
  </si>
  <si>
    <t xml:space="preserve">•  diamètre 14 x 16 mm </t>
  </si>
  <si>
    <t xml:space="preserve">•  diamètre 16 x 18 mm </t>
  </si>
  <si>
    <t xml:space="preserve">•  diamètre 18 x 20 mm  </t>
  </si>
  <si>
    <t xml:space="preserve">•  diamètre 20 x 22 mm  </t>
  </si>
  <si>
    <t>6B</t>
  </si>
  <si>
    <t>6C</t>
  </si>
  <si>
    <t>6D</t>
  </si>
  <si>
    <t>6E</t>
  </si>
  <si>
    <t>6F</t>
  </si>
  <si>
    <t>7A</t>
  </si>
  <si>
    <t>7B</t>
  </si>
  <si>
    <t xml:space="preserve">•  diamètre 38 x 40 mm  </t>
  </si>
  <si>
    <t>8A</t>
  </si>
  <si>
    <t>8B</t>
  </si>
  <si>
    <t>8C</t>
  </si>
  <si>
    <t>•  de 76 mm à 150 mm</t>
  </si>
  <si>
    <t xml:space="preserve">•  De plus de 150 mm </t>
  </si>
  <si>
    <t>10A</t>
  </si>
  <si>
    <t>10B</t>
  </si>
  <si>
    <t>10C</t>
  </si>
  <si>
    <t>10D</t>
  </si>
  <si>
    <t>10E</t>
  </si>
  <si>
    <t>10F</t>
  </si>
  <si>
    <t>10G</t>
  </si>
  <si>
    <t>10H</t>
  </si>
  <si>
    <t>• 75 mm</t>
  </si>
  <si>
    <t>• 100 mm</t>
  </si>
  <si>
    <t xml:space="preserve">• 125 mm </t>
  </si>
  <si>
    <t xml:space="preserve">• 150 mm </t>
  </si>
  <si>
    <t xml:space="preserve">• 200 mm </t>
  </si>
  <si>
    <t xml:space="preserve">• 250 mm  </t>
  </si>
  <si>
    <t>• 300 mm</t>
  </si>
  <si>
    <t>13A</t>
  </si>
  <si>
    <t>13B</t>
  </si>
  <si>
    <t>• Diamètre 100 à 150 mm.</t>
  </si>
  <si>
    <t>13C</t>
  </si>
  <si>
    <t>• Diamètre 50 à 100 mm.</t>
  </si>
  <si>
    <t>13D</t>
  </si>
  <si>
    <t>15A</t>
  </si>
  <si>
    <t>15B</t>
  </si>
  <si>
    <t xml:space="preserve"> • Diamètre 100 à 150 mm</t>
  </si>
  <si>
    <t>16A</t>
  </si>
  <si>
    <t>16B</t>
  </si>
  <si>
    <t xml:space="preserve">• Diamètre 100 à 150 mm </t>
  </si>
  <si>
    <t>17A</t>
  </si>
  <si>
    <t>17B</t>
  </si>
  <si>
    <t>• 125 mm</t>
  </si>
  <si>
    <t>18A</t>
  </si>
  <si>
    <t>18B</t>
  </si>
  <si>
    <t>• Diamètre 100 mm</t>
  </si>
  <si>
    <t>19A</t>
  </si>
  <si>
    <t>19B</t>
  </si>
  <si>
    <t>20A</t>
  </si>
  <si>
    <t>20B</t>
  </si>
  <si>
    <t>20C</t>
  </si>
  <si>
    <t>22A</t>
  </si>
  <si>
    <t>22B</t>
  </si>
  <si>
    <t>• Diamètre supérieur à 125 mm</t>
  </si>
  <si>
    <t>23A</t>
  </si>
  <si>
    <t xml:space="preserve">•  100 mm </t>
  </si>
  <si>
    <t>23B</t>
  </si>
  <si>
    <t>23C</t>
  </si>
  <si>
    <t xml:space="preserve">•  150 mm </t>
  </si>
  <si>
    <t>23D</t>
  </si>
  <si>
    <t xml:space="preserve">•  125 mm </t>
  </si>
  <si>
    <t>23E</t>
  </si>
  <si>
    <t>•  200 mm</t>
  </si>
  <si>
    <t>24A</t>
  </si>
  <si>
    <t>24B</t>
  </si>
  <si>
    <t>24C</t>
  </si>
  <si>
    <t>24D</t>
  </si>
  <si>
    <t>• Diamètre 50 à 100 mm</t>
  </si>
  <si>
    <t>26A</t>
  </si>
  <si>
    <t>26B</t>
  </si>
  <si>
    <t>26C</t>
  </si>
  <si>
    <t xml:space="preserve">• Diamètre 50 mm </t>
  </si>
  <si>
    <t>28A</t>
  </si>
  <si>
    <t>28B</t>
  </si>
  <si>
    <t>29A</t>
  </si>
  <si>
    <t>29B</t>
  </si>
  <si>
    <t xml:space="preserve">• Diamètre 100 à 160 mm </t>
  </si>
  <si>
    <t>30A</t>
  </si>
  <si>
    <t>30B</t>
  </si>
  <si>
    <t>31A</t>
  </si>
  <si>
    <t>31B</t>
  </si>
  <si>
    <t xml:space="preserve">• Diamètre 50 à 100 mm </t>
  </si>
  <si>
    <t>32A</t>
  </si>
  <si>
    <t>32B</t>
  </si>
  <si>
    <t>34A</t>
  </si>
  <si>
    <t>34B</t>
  </si>
  <si>
    <t>34C</t>
  </si>
  <si>
    <t xml:space="preserve">• de 27 à 50 mm </t>
  </si>
  <si>
    <t xml:space="preserve">• de plus de 50 mm </t>
  </si>
  <si>
    <t>35A</t>
  </si>
  <si>
    <t>35B</t>
  </si>
  <si>
    <t xml:space="preserve">• Diamètre 48 à 76 mm </t>
  </si>
  <si>
    <t>38A</t>
  </si>
  <si>
    <t>38B</t>
  </si>
  <si>
    <t>38C</t>
  </si>
  <si>
    <t>38D</t>
  </si>
  <si>
    <t xml:space="preserve">• 20 mm </t>
  </si>
  <si>
    <t xml:space="preserve">• 26 mm </t>
  </si>
  <si>
    <t xml:space="preserve">• 15 mm </t>
  </si>
  <si>
    <t>39A</t>
  </si>
  <si>
    <t>39B</t>
  </si>
  <si>
    <t>39C</t>
  </si>
  <si>
    <t>41A</t>
  </si>
  <si>
    <t>41B</t>
  </si>
  <si>
    <t xml:space="preserve">•  20 mm </t>
  </si>
  <si>
    <t>42A</t>
  </si>
  <si>
    <t>42B</t>
  </si>
  <si>
    <t>• 20 mm</t>
  </si>
  <si>
    <t>43A</t>
  </si>
  <si>
    <t>43B</t>
  </si>
  <si>
    <t>•  20 mm</t>
  </si>
  <si>
    <t>45A</t>
  </si>
  <si>
    <t>45B</t>
  </si>
  <si>
    <t xml:space="preserve">• 140 x 140 </t>
  </si>
  <si>
    <t>47A</t>
  </si>
  <si>
    <t>47B</t>
  </si>
  <si>
    <t>• 120 x 60 à 150 x 60</t>
  </si>
  <si>
    <t>49A</t>
  </si>
  <si>
    <t>49B</t>
  </si>
  <si>
    <t>• 55 x 45 vitrifié blanc</t>
  </si>
  <si>
    <t>• Diamètre 100 à 150 mm</t>
  </si>
  <si>
    <t xml:space="preserve">• Diamètre 40 mm </t>
  </si>
  <si>
    <t>Extension de réseau Cuivre EF</t>
  </si>
  <si>
    <t>ml</t>
  </si>
  <si>
    <t>Pose robineterie type Grohe / procher ou delabie conforme Cachier des charge Comedie francaise</t>
  </si>
  <si>
    <t>Extension de réseau Cuivre ECS comrpris Calorifugeage</t>
  </si>
  <si>
    <t>Fournitutre Ballon ECS 30 l</t>
  </si>
  <si>
    <t>u</t>
  </si>
  <si>
    <t>Fourniture et pause armoire de toilette 3 fonctions largeur 60cm</t>
  </si>
  <si>
    <t>Fourniture  armoire de toilette 3 fonctions largeur 80cm</t>
  </si>
  <si>
    <t xml:space="preserve">Fourniture  armoire de toilette 4 fonctions largeur 60cm </t>
  </si>
  <si>
    <t xml:space="preserve">Fourniture  armoire de toilette 4 fonctions largeur 80cm </t>
  </si>
  <si>
    <t>Fournitutre  Ballon ECS 150 l</t>
  </si>
  <si>
    <t xml:space="preserve">Founriture dévidoir papier toilette inox </t>
  </si>
  <si>
    <t>Fourniture et pose de vanne d'arrêt siège incliné toutes dimensions. Y compris raccords, façon de joint.</t>
  </si>
  <si>
    <t>Quantité</t>
  </si>
  <si>
    <t>PRIX HT</t>
  </si>
  <si>
    <t>Prix unitaire
HT</t>
  </si>
  <si>
    <t xml:space="preserve">Bordereau des prix unitaires (B.P.U) 
Marché 2025-012-DBE 
Annexe n°1 à l'Acte d'engagement </t>
  </si>
  <si>
    <t xml:space="preserve">Détail Quantitatif Estimatif (DQE)
Marché 2025-012-DBE 
Annexe n°1 à l'Acte d'engagement </t>
  </si>
  <si>
    <t xml:space="preserve">Montant total du Devis Estimatif Détaillé HT </t>
  </si>
  <si>
    <t xml:space="preserve">TVA </t>
  </si>
  <si>
    <t>Montant total du Devis Estimatif Détaillé TTC</t>
  </si>
  <si>
    <t>Fourniture  Ballon ECS 150 l</t>
  </si>
  <si>
    <t>Fourniture Ballon ECS 30 l</t>
  </si>
  <si>
    <t>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</si>
</sst>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quot; &quot;* #,##0&quot; &quot;;&quot;-&quot;* #,##0&quot; &quot;;&quot; &quot;* &quot;-&quot;#&quot; &quot;;&quot; &quot;@&quot; &quot;"/>
  </numFmts>
  <fonts count="9" x14ac:knownFonts="1">
    <font>
      <sz val="10"/>
      <name val="Arial"/>
    </font>
    <font>
      <sz val="10"/>
      <name val="Verdana"/>
      <family val="2"/>
    </font>
    <font>
      <b/>
      <sz val="10"/>
      <name val="Verdana"/>
      <family val="2"/>
    </font>
    <font>
      <b/>
      <sz val="9"/>
      <name val="Verdana"/>
      <family val="2"/>
    </font>
    <font>
      <sz val="11"/>
      <name val="Calibri"/>
      <family val="2"/>
    </font>
    <font>
      <i/>
      <sz val="10"/>
      <name val="Verdana"/>
      <family val="2"/>
    </font>
    <font>
      <b/>
      <sz val="16"/>
      <color theme="0"/>
      <name val="Calibri"/>
      <family val="2"/>
    </font>
    <font>
      <b/>
      <sz val="15"/>
      <color theme="0"/>
      <name val="Calibri"/>
      <family val="2"/>
    </font>
    <font>
      <sz val="1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cellStyleXfs>
  <cellXfs count="96">
    <xf numFmtId="0" fontId="0" fillId="0" borderId="0" xfId="0"/>
    <xf numFmtId="0" fontId="1" fillId="0" borderId="0" xfId="0" applyFont="1" applyAlignment="1">
      <alignment vertical="center"/>
    </xf>
    <xf numFmtId="0" fontId="1" fillId="0" borderId="0" xfId="0" applyFo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vertical="center"/>
    </xf>
    <xf numFmtId="0" fontId="1" fillId="0" borderId="1" xfId="0" applyFont="1" applyBorder="1" applyAlignment="1">
      <alignment vertical="center" wrapText="1"/>
    </xf>
    <xf numFmtId="0" fontId="1" fillId="0" borderId="1" xfId="0" applyFont="1" applyBorder="1" applyAlignment="1">
      <alignment horizontal="center" vertical="center"/>
    </xf>
    <xf numFmtId="8" fontId="1" fillId="0" borderId="1" xfId="0" applyNumberFormat="1" applyFont="1" applyBorder="1" applyAlignment="1">
      <alignment vertical="center"/>
    </xf>
    <xf numFmtId="0" fontId="2" fillId="0" borderId="0" xfId="0" applyFont="1"/>
    <xf numFmtId="0" fontId="1" fillId="0" borderId="0" xfId="0" applyFont="1" applyAlignment="1">
      <alignment vertical="center" wrapText="1"/>
    </xf>
    <xf numFmtId="0" fontId="1" fillId="0" borderId="0" xfId="0" applyFont="1" applyAlignment="1">
      <alignment horizontal="center" vertical="center"/>
    </xf>
    <xf numFmtId="0" fontId="1" fillId="0" borderId="0" xfId="0" applyFont="1" applyAlignment="1">
      <alignment horizontal="right" vertical="center"/>
    </xf>
    <xf numFmtId="8" fontId="2" fillId="0" borderId="1" xfId="0" applyNumberFormat="1" applyFont="1" applyBorder="1" applyAlignment="1">
      <alignment vertical="center"/>
    </xf>
    <xf numFmtId="0" fontId="3" fillId="0" borderId="1" xfId="0" applyFont="1" applyBorder="1" applyAlignment="1" applyProtection="1">
      <alignment vertical="center" wrapText="1"/>
      <protection locked="0"/>
    </xf>
    <xf numFmtId="0" fontId="4" fillId="2" borderId="0" xfId="0" applyFont="1" applyFill="1" applyAlignment="1">
      <alignment horizontal="center" vertical="center" wrapText="1"/>
    </xf>
    <xf numFmtId="0" fontId="5" fillId="0" borderId="1" xfId="0" applyFont="1" applyBorder="1" applyAlignment="1">
      <alignment vertical="center" wrapText="1"/>
    </xf>
    <xf numFmtId="0" fontId="1" fillId="0" borderId="1" xfId="0" applyFont="1" applyBorder="1" applyAlignment="1">
      <alignment horizontal="left" vertical="center"/>
    </xf>
    <xf numFmtId="0" fontId="3" fillId="0" borderId="1" xfId="0" applyFont="1" applyBorder="1" applyAlignment="1" applyProtection="1">
      <alignment horizontal="center" vertical="center" wrapText="1"/>
      <protection locked="0"/>
    </xf>
    <xf numFmtId="164" fontId="1" fillId="0" borderId="1" xfId="0" applyNumberFormat="1" applyFont="1" applyBorder="1" applyAlignment="1">
      <alignment vertical="center"/>
    </xf>
    <xf numFmtId="0" fontId="1" fillId="0" borderId="2"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5" xfId="0" applyFont="1" applyBorder="1" applyAlignment="1">
      <alignment vertical="center"/>
    </xf>
    <xf numFmtId="0" fontId="1" fillId="0" borderId="6" xfId="0" applyFont="1" applyBorder="1" applyAlignment="1">
      <alignment vertical="center" wrapText="1"/>
    </xf>
    <xf numFmtId="9" fontId="1" fillId="0" borderId="6" xfId="0" applyNumberFormat="1" applyFont="1" applyBorder="1" applyAlignment="1">
      <alignment horizontal="center" vertical="center"/>
    </xf>
    <xf numFmtId="0" fontId="1" fillId="0" borderId="6" xfId="0" applyFont="1" applyBorder="1" applyAlignment="1">
      <alignment horizontal="center" vertical="center"/>
    </xf>
    <xf numFmtId="0" fontId="2" fillId="0" borderId="3" xfId="0" applyFont="1" applyBorder="1" applyAlignment="1">
      <alignment vertical="center" wrapText="1"/>
    </xf>
    <xf numFmtId="8" fontId="1" fillId="0" borderId="4" xfId="0" applyNumberFormat="1" applyFont="1" applyBorder="1" applyAlignment="1">
      <alignment vertical="center"/>
    </xf>
    <xf numFmtId="9" fontId="1" fillId="0" borderId="6" xfId="0" applyNumberFormat="1" applyFont="1" applyBorder="1" applyAlignment="1">
      <alignment vertical="center"/>
    </xf>
    <xf numFmtId="8" fontId="1" fillId="0" borderId="7" xfId="0" applyNumberFormat="1" applyFont="1" applyBorder="1" applyAlignment="1">
      <alignment vertical="center"/>
    </xf>
    <xf numFmtId="0" fontId="1" fillId="4" borderId="2" xfId="0" applyFont="1" applyFill="1" applyBorder="1" applyAlignment="1">
      <alignment vertical="center"/>
    </xf>
    <xf numFmtId="0" fontId="2" fillId="4" borderId="3" xfId="0" applyFont="1" applyFill="1" applyBorder="1" applyAlignment="1">
      <alignment vertical="center" wrapText="1"/>
    </xf>
    <xf numFmtId="0" fontId="1" fillId="4" borderId="3" xfId="0" applyFont="1" applyFill="1" applyBorder="1" applyAlignment="1">
      <alignment horizontal="center" vertical="center"/>
    </xf>
    <xf numFmtId="0" fontId="1" fillId="4" borderId="3" xfId="0" applyFont="1" applyFill="1" applyBorder="1" applyAlignment="1">
      <alignment vertical="center"/>
    </xf>
    <xf numFmtId="8" fontId="2" fillId="4" borderId="4" xfId="0" applyNumberFormat="1" applyFont="1" applyFill="1" applyBorder="1" applyAlignment="1">
      <alignment vertical="center"/>
    </xf>
    <xf numFmtId="8" fontId="1" fillId="0" borderId="0" xfId="0" applyNumberFormat="1" applyFont="1" applyAlignment="1">
      <alignment horizontal="center" vertical="center"/>
    </xf>
    <xf numFmtId="0" fontId="1" fillId="5" borderId="1" xfId="0" applyFont="1" applyFill="1" applyBorder="1" applyAlignment="1">
      <alignment vertical="center"/>
    </xf>
    <xf numFmtId="0" fontId="1" fillId="5" borderId="1" xfId="0" applyFont="1" applyFill="1" applyBorder="1" applyAlignment="1">
      <alignment vertical="center" wrapText="1"/>
    </xf>
    <xf numFmtId="0" fontId="1" fillId="5" borderId="1" xfId="0" applyFont="1" applyFill="1" applyBorder="1" applyAlignment="1">
      <alignment horizontal="center" vertical="center"/>
    </xf>
    <xf numFmtId="8" fontId="1" fillId="5" borderId="1" xfId="0" applyNumberFormat="1" applyFont="1" applyFill="1" applyBorder="1" applyAlignment="1">
      <alignment vertical="center"/>
    </xf>
    <xf numFmtId="164" fontId="1" fillId="5" borderId="1" xfId="0" applyNumberFormat="1" applyFont="1" applyFill="1" applyBorder="1" applyAlignment="1">
      <alignment vertical="center"/>
    </xf>
    <xf numFmtId="0" fontId="1" fillId="5" borderId="1" xfId="0" applyFont="1" applyFill="1" applyBorder="1" applyAlignment="1">
      <alignment horizontal="left" vertical="center"/>
    </xf>
    <xf numFmtId="8" fontId="2" fillId="5" borderId="1" xfId="0" applyNumberFormat="1" applyFont="1" applyFill="1" applyBorder="1" applyAlignment="1">
      <alignment vertical="center"/>
    </xf>
    <xf numFmtId="0" fontId="3" fillId="5" borderId="1" xfId="0" applyFont="1" applyFill="1" applyBorder="1" applyAlignment="1" applyProtection="1">
      <alignment vertical="center" wrapText="1"/>
      <protection locked="0"/>
    </xf>
    <xf numFmtId="0" fontId="3" fillId="5" borderId="1" xfId="0" applyFont="1" applyFill="1" applyBorder="1" applyAlignment="1" applyProtection="1">
      <alignment horizontal="center" vertical="center" wrapText="1"/>
      <protection locked="0"/>
    </xf>
    <xf numFmtId="0" fontId="6" fillId="3" borderId="0" xfId="0" applyFont="1" applyFill="1" applyAlignment="1">
      <alignment horizontal="center" vertical="center" wrapText="1"/>
    </xf>
    <xf numFmtId="0" fontId="7" fillId="3" borderId="0" xfId="0" applyFont="1" applyFill="1" applyAlignment="1">
      <alignment horizontal="center" vertical="center"/>
    </xf>
    <xf numFmtId="0" fontId="4" fillId="2" borderId="0" xfId="0" applyFont="1" applyFill="1" applyAlignment="1">
      <alignment horizontal="center" vertical="center" wrapText="1"/>
    </xf>
    <xf numFmtId="0" fontId="6" fillId="3" borderId="0" xfId="1" applyFont="1" applyFill="1" applyAlignment="1">
      <alignment horizontal="center" vertical="center" wrapText="1"/>
    </xf>
    <xf numFmtId="0" fontId="1" fillId="0" borderId="0" xfId="1" applyFont="1"/>
    <xf numFmtId="0" fontId="4" fillId="2" borderId="0" xfId="1" applyFont="1" applyFill="1" applyAlignment="1">
      <alignment horizontal="center" vertical="center" wrapText="1"/>
    </xf>
    <xf numFmtId="0" fontId="7" fillId="3" borderId="0" xfId="1" applyFont="1" applyFill="1" applyAlignment="1">
      <alignment horizontal="center" vertical="center"/>
    </xf>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1" fillId="0" borderId="1" xfId="1" applyFont="1" applyBorder="1" applyAlignment="1">
      <alignment vertical="center"/>
    </xf>
    <xf numFmtId="0" fontId="1" fillId="0" borderId="1" xfId="1" applyFont="1" applyBorder="1" applyAlignment="1">
      <alignment vertical="center" wrapText="1"/>
    </xf>
    <xf numFmtId="0" fontId="1" fillId="0" borderId="1" xfId="1" applyFont="1" applyBorder="1" applyAlignment="1">
      <alignment horizontal="center" vertical="center"/>
    </xf>
    <xf numFmtId="8" fontId="1" fillId="0" borderId="1" xfId="1" applyNumberFormat="1" applyFont="1" applyBorder="1" applyAlignment="1">
      <alignment vertical="center"/>
    </xf>
    <xf numFmtId="164" fontId="1" fillId="0" borderId="1" xfId="1" applyNumberFormat="1" applyFont="1" applyBorder="1" applyAlignment="1">
      <alignment vertical="center"/>
    </xf>
    <xf numFmtId="0" fontId="5" fillId="0" borderId="1" xfId="1" applyFont="1" applyBorder="1" applyAlignment="1">
      <alignment vertical="center" wrapText="1"/>
    </xf>
    <xf numFmtId="0" fontId="1" fillId="0" borderId="1" xfId="1" applyFont="1" applyBorder="1" applyAlignment="1">
      <alignment horizontal="left" vertical="center"/>
    </xf>
    <xf numFmtId="0" fontId="2" fillId="0" borderId="0" xfId="1" applyFont="1"/>
    <xf numFmtId="8" fontId="2" fillId="0" borderId="1" xfId="1" applyNumberFormat="1" applyFont="1" applyBorder="1" applyAlignment="1">
      <alignment vertical="center"/>
    </xf>
    <xf numFmtId="0" fontId="3"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wrapText="1"/>
      <protection locked="0"/>
    </xf>
    <xf numFmtId="0" fontId="1" fillId="0" borderId="0" xfId="1" applyFont="1" applyAlignment="1">
      <alignment vertical="center"/>
    </xf>
    <xf numFmtId="0" fontId="1" fillId="0" borderId="0" xfId="1" applyFont="1" applyAlignment="1">
      <alignment vertical="center" wrapText="1"/>
    </xf>
    <xf numFmtId="0" fontId="1" fillId="0" borderId="0" xfId="1" applyFont="1" applyAlignment="1">
      <alignment horizontal="center" vertical="center"/>
    </xf>
    <xf numFmtId="0" fontId="1" fillId="0" borderId="0" xfId="1" applyFont="1" applyAlignment="1">
      <alignment horizontal="right" vertical="center"/>
    </xf>
    <xf numFmtId="0" fontId="1" fillId="0" borderId="2" xfId="1" applyFont="1" applyBorder="1" applyAlignment="1">
      <alignment vertical="center"/>
    </xf>
    <xf numFmtId="0" fontId="2" fillId="0" borderId="3" xfId="1" applyFont="1" applyBorder="1" applyAlignment="1">
      <alignment vertical="center" wrapText="1"/>
    </xf>
    <xf numFmtId="0" fontId="1" fillId="0" borderId="3" xfId="1" applyFont="1" applyBorder="1" applyAlignment="1">
      <alignment horizontal="center" vertical="center"/>
    </xf>
    <xf numFmtId="0" fontId="1" fillId="0" borderId="3" xfId="1" applyFont="1" applyBorder="1" applyAlignment="1">
      <alignment vertical="center"/>
    </xf>
    <xf numFmtId="8" fontId="1" fillId="0" borderId="4" xfId="1" applyNumberFormat="1" applyFont="1" applyBorder="1" applyAlignment="1">
      <alignment vertical="center"/>
    </xf>
    <xf numFmtId="0" fontId="1" fillId="0" borderId="5" xfId="1" applyFont="1" applyBorder="1" applyAlignment="1">
      <alignment vertical="center"/>
    </xf>
    <xf numFmtId="0" fontId="1" fillId="0" borderId="6" xfId="1" applyFont="1" applyBorder="1" applyAlignment="1">
      <alignment vertical="center" wrapText="1"/>
    </xf>
    <xf numFmtId="9" fontId="1" fillId="0" borderId="6" xfId="1" applyNumberFormat="1" applyFont="1" applyBorder="1" applyAlignment="1">
      <alignment horizontal="center" vertical="center"/>
    </xf>
    <xf numFmtId="0" fontId="1" fillId="0" borderId="6" xfId="1" applyFont="1" applyBorder="1" applyAlignment="1">
      <alignment horizontal="center" vertical="center"/>
    </xf>
    <xf numFmtId="9" fontId="1" fillId="0" borderId="6" xfId="1" applyNumberFormat="1" applyFont="1" applyBorder="1" applyAlignment="1">
      <alignment vertical="center"/>
    </xf>
    <xf numFmtId="8" fontId="1" fillId="0" borderId="7" xfId="1" applyNumberFormat="1" applyFont="1" applyBorder="1" applyAlignment="1">
      <alignment vertical="center"/>
    </xf>
    <xf numFmtId="0" fontId="1" fillId="4" borderId="2" xfId="1" applyFont="1" applyFill="1" applyBorder="1" applyAlignment="1">
      <alignment vertical="center"/>
    </xf>
    <xf numFmtId="0" fontId="2" fillId="4" borderId="3" xfId="1" applyFont="1" applyFill="1" applyBorder="1" applyAlignment="1">
      <alignment vertical="center" wrapText="1"/>
    </xf>
    <xf numFmtId="0" fontId="1" fillId="4" borderId="3" xfId="1" applyFont="1" applyFill="1" applyBorder="1" applyAlignment="1">
      <alignment horizontal="center" vertical="center"/>
    </xf>
    <xf numFmtId="0" fontId="1" fillId="4" borderId="3" xfId="1" applyFont="1" applyFill="1" applyBorder="1" applyAlignment="1">
      <alignment vertical="center"/>
    </xf>
    <xf numFmtId="8" fontId="2" fillId="4" borderId="4" xfId="1" applyNumberFormat="1" applyFont="1" applyFill="1" applyBorder="1" applyAlignment="1">
      <alignment vertical="center"/>
    </xf>
    <xf numFmtId="0" fontId="1" fillId="5" borderId="1" xfId="1" applyFont="1" applyFill="1" applyBorder="1" applyAlignment="1">
      <alignment horizontal="left" vertical="center"/>
    </xf>
    <xf numFmtId="0" fontId="1" fillId="5" borderId="1" xfId="1" applyFont="1" applyFill="1" applyBorder="1" applyAlignment="1">
      <alignment vertical="center" wrapText="1"/>
    </xf>
    <xf numFmtId="0" fontId="1" fillId="5" borderId="1" xfId="1" applyFont="1" applyFill="1" applyBorder="1" applyAlignment="1">
      <alignment horizontal="center" vertical="center"/>
    </xf>
    <xf numFmtId="8" fontId="2" fillId="5" borderId="1" xfId="1" applyNumberFormat="1" applyFont="1" applyFill="1" applyBorder="1" applyAlignment="1">
      <alignment vertical="center"/>
    </xf>
    <xf numFmtId="164" fontId="1" fillId="5" borderId="1" xfId="1" applyNumberFormat="1" applyFont="1" applyFill="1" applyBorder="1" applyAlignment="1">
      <alignment vertical="center"/>
    </xf>
    <xf numFmtId="0" fontId="3" fillId="5" borderId="1" xfId="1" applyFont="1" applyFill="1" applyBorder="1" applyAlignment="1" applyProtection="1">
      <alignment vertical="center" wrapText="1"/>
      <protection locked="0"/>
    </xf>
    <xf numFmtId="0" fontId="3" fillId="5" borderId="1" xfId="1" applyFont="1" applyFill="1" applyBorder="1" applyAlignment="1" applyProtection="1">
      <alignment horizontal="center" vertical="center" wrapText="1"/>
      <protection locked="0"/>
    </xf>
    <xf numFmtId="8" fontId="1" fillId="5" borderId="1" xfId="1" applyNumberFormat="1" applyFont="1" applyFill="1" applyBorder="1" applyAlignment="1">
      <alignment vertical="center"/>
    </xf>
    <xf numFmtId="0" fontId="1" fillId="5" borderId="1" xfId="1" applyFont="1" applyFill="1" applyBorder="1" applyAlignment="1">
      <alignment vertical="center"/>
    </xf>
    <xf numFmtId="0" fontId="5" fillId="5" borderId="1" xfId="1" applyFont="1" applyFill="1" applyBorder="1" applyAlignment="1">
      <alignment vertical="center" wrapText="1"/>
    </xf>
  </cellXfs>
  <cellStyles count="2">
    <cellStyle name="Normal" xfId="0" builtinId="0"/>
    <cellStyle name="Normal 2" xfId="1" xr:uid="{5E13B6D3-14D8-47BB-9C6E-C05C1E5BA29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F158"/>
  <sheetViews>
    <sheetView showGridLines="0" view="pageBreakPreview" topLeftCell="A30" zoomScaleNormal="80" zoomScaleSheetLayoutView="100" workbookViewId="0">
      <selection activeCell="H14" sqref="H14"/>
    </sheetView>
  </sheetViews>
  <sheetFormatPr baseColWidth="10" defaultColWidth="11.42578125" defaultRowHeight="12.75" x14ac:dyDescent="0.2"/>
  <cols>
    <col min="1" max="1" width="6.28515625" style="2" customWidth="1"/>
    <col min="2" max="2" width="8.42578125" style="1" customWidth="1"/>
    <col min="3" max="3" width="106.85546875" style="10" customWidth="1"/>
    <col min="4" max="4" width="8.5703125" style="11" customWidth="1"/>
    <col min="5" max="5" width="19.5703125" style="1" customWidth="1"/>
    <col min="6" max="16384" width="11.42578125" style="2"/>
  </cols>
  <sheetData>
    <row r="2" spans="2:6" ht="34.5" customHeight="1" x14ac:dyDescent="0.2">
      <c r="B2" s="2"/>
      <c r="C2" s="46" t="s">
        <v>260</v>
      </c>
    </row>
    <row r="3" spans="2:6" ht="34.5" customHeight="1" x14ac:dyDescent="0.2">
      <c r="B3" s="2"/>
      <c r="C3" s="46"/>
    </row>
    <row r="4" spans="2:6" ht="60" x14ac:dyDescent="0.2">
      <c r="B4" s="2"/>
      <c r="C4" s="15" t="s">
        <v>75</v>
      </c>
    </row>
    <row r="5" spans="2:6" x14ac:dyDescent="0.2">
      <c r="B5" s="2"/>
      <c r="C5" s="47" t="s">
        <v>76</v>
      </c>
    </row>
    <row r="6" spans="2:6" ht="18.95" customHeight="1" x14ac:dyDescent="0.2">
      <c r="B6" s="2"/>
      <c r="C6" s="47"/>
    </row>
    <row r="7" spans="2:6" x14ac:dyDescent="0.2">
      <c r="B7" s="2"/>
      <c r="C7" s="47"/>
    </row>
    <row r="9" spans="2:6" ht="60" customHeight="1" x14ac:dyDescent="0.2">
      <c r="B9" s="3" t="s">
        <v>57</v>
      </c>
      <c r="C9" s="4" t="s">
        <v>58</v>
      </c>
      <c r="D9" s="3" t="s">
        <v>59</v>
      </c>
      <c r="E9" s="3" t="s">
        <v>60</v>
      </c>
    </row>
    <row r="10" spans="2:6" ht="60" customHeight="1" x14ac:dyDescent="0.2">
      <c r="B10" s="5" t="s">
        <v>77</v>
      </c>
      <c r="C10" s="6" t="s">
        <v>23</v>
      </c>
      <c r="D10" s="7" t="s">
        <v>24</v>
      </c>
      <c r="E10" s="8"/>
      <c r="F10" s="36"/>
    </row>
    <row r="11" spans="2:6" ht="26.45" customHeight="1" x14ac:dyDescent="0.2">
      <c r="B11" s="5" t="s">
        <v>78</v>
      </c>
      <c r="C11" s="16" t="s">
        <v>104</v>
      </c>
      <c r="D11" s="7" t="s">
        <v>24</v>
      </c>
      <c r="E11" s="8"/>
      <c r="F11" s="36"/>
    </row>
    <row r="12" spans="2:6" ht="60" customHeight="1" x14ac:dyDescent="0.2">
      <c r="B12" s="5" t="s">
        <v>79</v>
      </c>
      <c r="C12" s="6" t="s">
        <v>15</v>
      </c>
      <c r="D12" s="7" t="s">
        <v>24</v>
      </c>
      <c r="E12" s="8"/>
      <c r="F12" s="36"/>
    </row>
    <row r="13" spans="2:6" ht="24.95" customHeight="1" x14ac:dyDescent="0.2">
      <c r="B13" s="5" t="s">
        <v>80</v>
      </c>
      <c r="C13" s="16" t="s">
        <v>87</v>
      </c>
      <c r="D13" s="7" t="s">
        <v>24</v>
      </c>
      <c r="E13" s="8"/>
      <c r="F13" s="36"/>
    </row>
    <row r="14" spans="2:6" ht="27" customHeight="1" x14ac:dyDescent="0.2">
      <c r="B14" s="5" t="s">
        <v>81</v>
      </c>
      <c r="C14" s="16" t="s">
        <v>86</v>
      </c>
      <c r="D14" s="7" t="s">
        <v>24</v>
      </c>
      <c r="E14" s="8"/>
      <c r="F14" s="36"/>
    </row>
    <row r="15" spans="2:6" ht="25.5" customHeight="1" x14ac:dyDescent="0.2">
      <c r="B15" s="5" t="s">
        <v>82</v>
      </c>
      <c r="C15" s="16" t="s">
        <v>88</v>
      </c>
      <c r="D15" s="7" t="s">
        <v>24</v>
      </c>
      <c r="E15" s="8"/>
      <c r="F15" s="36"/>
    </row>
    <row r="16" spans="2:6" ht="23.45" customHeight="1" x14ac:dyDescent="0.2">
      <c r="B16" s="5" t="s">
        <v>83</v>
      </c>
      <c r="C16" s="16" t="s">
        <v>89</v>
      </c>
      <c r="D16" s="7" t="s">
        <v>24</v>
      </c>
      <c r="E16" s="8"/>
      <c r="F16" s="36"/>
    </row>
    <row r="17" spans="2:6" ht="23.45" customHeight="1" x14ac:dyDescent="0.2">
      <c r="B17" s="5" t="s">
        <v>84</v>
      </c>
      <c r="C17" s="16" t="s">
        <v>90</v>
      </c>
      <c r="D17" s="7" t="s">
        <v>24</v>
      </c>
      <c r="E17" s="8"/>
      <c r="F17" s="36"/>
    </row>
    <row r="18" spans="2:6" ht="25.5" customHeight="1" x14ac:dyDescent="0.2">
      <c r="B18" s="5" t="s">
        <v>85</v>
      </c>
      <c r="C18" s="16" t="s">
        <v>91</v>
      </c>
      <c r="D18" s="7" t="s">
        <v>24</v>
      </c>
      <c r="E18" s="8"/>
      <c r="F18" s="36"/>
    </row>
    <row r="19" spans="2:6" ht="24" customHeight="1" x14ac:dyDescent="0.2">
      <c r="B19" s="5" t="s">
        <v>105</v>
      </c>
      <c r="C19" s="16" t="s">
        <v>92</v>
      </c>
      <c r="D19" s="7" t="s">
        <v>24</v>
      </c>
      <c r="E19" s="8"/>
      <c r="F19" s="36"/>
    </row>
    <row r="20" spans="2:6" ht="60" customHeight="1" x14ac:dyDescent="0.2">
      <c r="B20" s="5" t="s">
        <v>93</v>
      </c>
      <c r="C20" s="6" t="s">
        <v>69</v>
      </c>
      <c r="D20" s="7" t="s">
        <v>24</v>
      </c>
      <c r="E20" s="8"/>
      <c r="F20" s="36"/>
    </row>
    <row r="21" spans="2:6" ht="26.45" customHeight="1" x14ac:dyDescent="0.2">
      <c r="B21" s="5" t="s">
        <v>94</v>
      </c>
      <c r="C21" s="16" t="s">
        <v>97</v>
      </c>
      <c r="D21" s="7" t="s">
        <v>24</v>
      </c>
      <c r="E21" s="8"/>
      <c r="F21" s="36"/>
    </row>
    <row r="22" spans="2:6" ht="60" customHeight="1" x14ac:dyDescent="0.2">
      <c r="B22" s="5" t="s">
        <v>95</v>
      </c>
      <c r="C22" s="6" t="s">
        <v>70</v>
      </c>
      <c r="D22" s="7" t="s">
        <v>24</v>
      </c>
      <c r="E22" s="8"/>
      <c r="F22" s="36"/>
    </row>
    <row r="23" spans="2:6" ht="27" customHeight="1" x14ac:dyDescent="0.2">
      <c r="B23" s="5" t="s">
        <v>96</v>
      </c>
      <c r="C23" s="16" t="s">
        <v>98</v>
      </c>
      <c r="D23" s="7" t="s">
        <v>24</v>
      </c>
      <c r="E23" s="8"/>
      <c r="F23" s="36"/>
    </row>
    <row r="24" spans="2:6" ht="26.1" customHeight="1" x14ac:dyDescent="0.2">
      <c r="B24" s="5" t="s">
        <v>100</v>
      </c>
      <c r="C24" s="16" t="s">
        <v>99</v>
      </c>
      <c r="D24" s="7" t="s">
        <v>24</v>
      </c>
      <c r="E24" s="8"/>
      <c r="F24" s="36"/>
    </row>
    <row r="25" spans="2:6" ht="26.45" customHeight="1" x14ac:dyDescent="0.2">
      <c r="B25" s="5" t="s">
        <v>101</v>
      </c>
      <c r="C25" s="16" t="s">
        <v>108</v>
      </c>
      <c r="D25" s="7" t="s">
        <v>24</v>
      </c>
      <c r="E25" s="8"/>
      <c r="F25" s="36"/>
    </row>
    <row r="26" spans="2:6" ht="23.1" customHeight="1" x14ac:dyDescent="0.2">
      <c r="B26" s="5" t="s">
        <v>102</v>
      </c>
      <c r="C26" s="16" t="s">
        <v>106</v>
      </c>
      <c r="D26" s="7" t="s">
        <v>24</v>
      </c>
      <c r="E26" s="8"/>
      <c r="F26" s="36"/>
    </row>
    <row r="27" spans="2:6" ht="25.5" customHeight="1" x14ac:dyDescent="0.2">
      <c r="B27" s="5" t="s">
        <v>103</v>
      </c>
      <c r="C27" s="16" t="s">
        <v>107</v>
      </c>
      <c r="D27" s="7" t="s">
        <v>24</v>
      </c>
      <c r="E27" s="8"/>
      <c r="F27" s="36"/>
    </row>
    <row r="28" spans="2:6" ht="60" customHeight="1" x14ac:dyDescent="0.2">
      <c r="B28" s="5" t="s">
        <v>109</v>
      </c>
      <c r="C28" s="6" t="s">
        <v>0</v>
      </c>
      <c r="D28" s="7" t="s">
        <v>24</v>
      </c>
      <c r="E28" s="8"/>
      <c r="F28" s="36"/>
    </row>
    <row r="29" spans="2:6" ht="25.5" customHeight="1" x14ac:dyDescent="0.2">
      <c r="B29" s="5" t="s">
        <v>110</v>
      </c>
      <c r="C29" s="16" t="s">
        <v>113</v>
      </c>
      <c r="D29" s="7" t="s">
        <v>24</v>
      </c>
      <c r="E29" s="8"/>
      <c r="F29" s="36"/>
    </row>
    <row r="30" spans="2:6" ht="26.45" customHeight="1" x14ac:dyDescent="0.2">
      <c r="B30" s="5" t="s">
        <v>111</v>
      </c>
      <c r="C30" s="16" t="s">
        <v>114</v>
      </c>
      <c r="D30" s="7" t="s">
        <v>24</v>
      </c>
      <c r="E30" s="8"/>
      <c r="F30" s="36"/>
    </row>
    <row r="31" spans="2:6" ht="23.45" customHeight="1" x14ac:dyDescent="0.2">
      <c r="B31" s="5" t="s">
        <v>112</v>
      </c>
      <c r="C31" s="16" t="s">
        <v>115</v>
      </c>
      <c r="D31" s="7" t="s">
        <v>24</v>
      </c>
      <c r="E31" s="8"/>
      <c r="F31" s="36"/>
    </row>
    <row r="32" spans="2:6" ht="60" customHeight="1" x14ac:dyDescent="0.2">
      <c r="B32" s="5" t="s">
        <v>116</v>
      </c>
      <c r="C32" s="6" t="s">
        <v>71</v>
      </c>
      <c r="D32" s="7" t="s">
        <v>24</v>
      </c>
      <c r="E32" s="8"/>
      <c r="F32" s="36"/>
    </row>
    <row r="33" spans="2:6" ht="25.5" customHeight="1" x14ac:dyDescent="0.2">
      <c r="B33" s="5" t="s">
        <v>122</v>
      </c>
      <c r="C33" s="16" t="s">
        <v>117</v>
      </c>
      <c r="D33" s="7" t="s">
        <v>24</v>
      </c>
      <c r="E33" s="8"/>
      <c r="F33" s="36"/>
    </row>
    <row r="34" spans="2:6" ht="23.45" customHeight="1" x14ac:dyDescent="0.2">
      <c r="B34" s="5" t="s">
        <v>123</v>
      </c>
      <c r="C34" s="16" t="s">
        <v>118</v>
      </c>
      <c r="D34" s="7" t="s">
        <v>24</v>
      </c>
      <c r="E34" s="8"/>
      <c r="F34" s="36"/>
    </row>
    <row r="35" spans="2:6" ht="24.6" customHeight="1" x14ac:dyDescent="0.2">
      <c r="B35" s="5" t="s">
        <v>124</v>
      </c>
      <c r="C35" s="16" t="s">
        <v>119</v>
      </c>
      <c r="D35" s="7" t="s">
        <v>24</v>
      </c>
      <c r="E35" s="8"/>
      <c r="F35" s="36"/>
    </row>
    <row r="36" spans="2:6" ht="26.45" customHeight="1" x14ac:dyDescent="0.2">
      <c r="B36" s="5" t="s">
        <v>125</v>
      </c>
      <c r="C36" s="16" t="s">
        <v>120</v>
      </c>
      <c r="D36" s="7" t="s">
        <v>24</v>
      </c>
      <c r="E36" s="8"/>
      <c r="F36" s="36"/>
    </row>
    <row r="37" spans="2:6" ht="23.45" customHeight="1" x14ac:dyDescent="0.2">
      <c r="B37" s="5" t="s">
        <v>126</v>
      </c>
      <c r="C37" s="16" t="s">
        <v>121</v>
      </c>
      <c r="D37" s="7" t="s">
        <v>24</v>
      </c>
      <c r="E37" s="8"/>
      <c r="F37" s="36"/>
    </row>
    <row r="38" spans="2:6" ht="60" customHeight="1" x14ac:dyDescent="0.2">
      <c r="B38" s="5" t="s">
        <v>127</v>
      </c>
      <c r="C38" s="6" t="s">
        <v>1</v>
      </c>
      <c r="D38" s="7" t="s">
        <v>24</v>
      </c>
      <c r="E38" s="8"/>
      <c r="F38" s="36"/>
    </row>
    <row r="39" spans="2:6" ht="23.1" customHeight="1" x14ac:dyDescent="0.2">
      <c r="B39" s="5" t="s">
        <v>128</v>
      </c>
      <c r="C39" s="16" t="s">
        <v>129</v>
      </c>
      <c r="D39" s="7" t="s">
        <v>24</v>
      </c>
      <c r="E39" s="8"/>
      <c r="F39" s="36"/>
    </row>
    <row r="40" spans="2:6" ht="60" customHeight="1" x14ac:dyDescent="0.2">
      <c r="B40" s="5" t="s">
        <v>130</v>
      </c>
      <c r="C40" s="6" t="s">
        <v>25</v>
      </c>
      <c r="D40" s="7" t="s">
        <v>24</v>
      </c>
      <c r="E40" s="8"/>
      <c r="F40" s="36"/>
    </row>
    <row r="41" spans="2:6" ht="26.45" customHeight="1" x14ac:dyDescent="0.2">
      <c r="B41" s="5" t="s">
        <v>131</v>
      </c>
      <c r="C41" s="16" t="s">
        <v>133</v>
      </c>
      <c r="D41" s="7" t="s">
        <v>24</v>
      </c>
      <c r="E41" s="8"/>
      <c r="F41" s="36"/>
    </row>
    <row r="42" spans="2:6" ht="25.5" customHeight="1" x14ac:dyDescent="0.2">
      <c r="B42" s="5" t="s">
        <v>132</v>
      </c>
      <c r="C42" s="16" t="s">
        <v>134</v>
      </c>
      <c r="D42" s="7" t="s">
        <v>24</v>
      </c>
      <c r="E42" s="8"/>
      <c r="F42" s="36"/>
    </row>
    <row r="43" spans="2:6" ht="60" customHeight="1" x14ac:dyDescent="0.2">
      <c r="B43" s="17">
        <v>9</v>
      </c>
      <c r="C43" s="6" t="s">
        <v>26</v>
      </c>
      <c r="D43" s="7" t="s">
        <v>27</v>
      </c>
      <c r="E43" s="8"/>
      <c r="F43" s="36"/>
    </row>
    <row r="44" spans="2:6" ht="60" customHeight="1" x14ac:dyDescent="0.2">
      <c r="B44" s="5" t="s">
        <v>135</v>
      </c>
      <c r="C44" s="6" t="s">
        <v>28</v>
      </c>
      <c r="D44" s="7" t="s">
        <v>24</v>
      </c>
      <c r="E44" s="8"/>
      <c r="F44" s="36"/>
    </row>
    <row r="45" spans="2:6" ht="27" customHeight="1" x14ac:dyDescent="0.2">
      <c r="B45" s="5" t="s">
        <v>136</v>
      </c>
      <c r="C45" s="16" t="s">
        <v>143</v>
      </c>
      <c r="D45" s="7" t="s">
        <v>24</v>
      </c>
      <c r="E45" s="8"/>
      <c r="F45" s="36"/>
    </row>
    <row r="46" spans="2:6" ht="23.1" customHeight="1" x14ac:dyDescent="0.2">
      <c r="B46" s="5" t="s">
        <v>137</v>
      </c>
      <c r="C46" s="16" t="s">
        <v>144</v>
      </c>
      <c r="D46" s="7" t="s">
        <v>24</v>
      </c>
      <c r="E46" s="8"/>
      <c r="F46" s="36"/>
    </row>
    <row r="47" spans="2:6" ht="21.95" customHeight="1" x14ac:dyDescent="0.2">
      <c r="B47" s="5" t="s">
        <v>138</v>
      </c>
      <c r="C47" s="16" t="s">
        <v>145</v>
      </c>
      <c r="D47" s="7" t="s">
        <v>24</v>
      </c>
      <c r="E47" s="8"/>
      <c r="F47" s="36"/>
    </row>
    <row r="48" spans="2:6" ht="20.100000000000001" customHeight="1" x14ac:dyDescent="0.2">
      <c r="B48" s="5" t="s">
        <v>139</v>
      </c>
      <c r="C48" s="16" t="s">
        <v>146</v>
      </c>
      <c r="D48" s="7" t="s">
        <v>24</v>
      </c>
      <c r="E48" s="8"/>
      <c r="F48" s="36"/>
    </row>
    <row r="49" spans="2:6" ht="21.6" customHeight="1" x14ac:dyDescent="0.2">
      <c r="B49" s="5" t="s">
        <v>140</v>
      </c>
      <c r="C49" s="16" t="s">
        <v>147</v>
      </c>
      <c r="D49" s="7" t="s">
        <v>24</v>
      </c>
      <c r="E49" s="8"/>
      <c r="F49" s="36"/>
    </row>
    <row r="50" spans="2:6" ht="23.1" customHeight="1" x14ac:dyDescent="0.2">
      <c r="B50" s="5" t="s">
        <v>141</v>
      </c>
      <c r="C50" s="16" t="s">
        <v>148</v>
      </c>
      <c r="D50" s="7" t="s">
        <v>24</v>
      </c>
      <c r="E50" s="8"/>
      <c r="F50" s="36"/>
    </row>
    <row r="51" spans="2:6" ht="27.95" customHeight="1" x14ac:dyDescent="0.2">
      <c r="B51" s="5" t="s">
        <v>142</v>
      </c>
      <c r="C51" s="16" t="s">
        <v>149</v>
      </c>
      <c r="D51" s="7" t="s">
        <v>24</v>
      </c>
      <c r="E51" s="8"/>
      <c r="F51" s="36"/>
    </row>
    <row r="52" spans="2:6" ht="60" customHeight="1" x14ac:dyDescent="0.2">
      <c r="B52" s="17">
        <v>11</v>
      </c>
      <c r="C52" s="6" t="s">
        <v>4</v>
      </c>
      <c r="D52" s="7" t="s">
        <v>24</v>
      </c>
      <c r="E52" s="8"/>
      <c r="F52" s="36"/>
    </row>
    <row r="53" spans="2:6" ht="60" customHeight="1" x14ac:dyDescent="0.2">
      <c r="B53" s="17">
        <v>12</v>
      </c>
      <c r="C53" s="6" t="s">
        <v>5</v>
      </c>
      <c r="D53" s="7" t="s">
        <v>24</v>
      </c>
      <c r="E53" s="8"/>
      <c r="F53" s="36"/>
    </row>
    <row r="54" spans="2:6" ht="60" customHeight="1" x14ac:dyDescent="0.2">
      <c r="B54" s="17">
        <v>13</v>
      </c>
      <c r="C54" s="6" t="s">
        <v>29</v>
      </c>
      <c r="D54" s="7" t="s">
        <v>27</v>
      </c>
      <c r="E54" s="8"/>
      <c r="F54" s="36"/>
    </row>
    <row r="55" spans="2:6" ht="60" customHeight="1" x14ac:dyDescent="0.2">
      <c r="B55" s="17" t="s">
        <v>150</v>
      </c>
      <c r="C55" s="6" t="s">
        <v>30</v>
      </c>
      <c r="D55" s="7" t="s">
        <v>27</v>
      </c>
      <c r="E55" s="8"/>
      <c r="F55" s="36"/>
    </row>
    <row r="56" spans="2:6" ht="24.95" customHeight="1" x14ac:dyDescent="0.2">
      <c r="B56" s="17" t="s">
        <v>151</v>
      </c>
      <c r="C56" s="16" t="s">
        <v>152</v>
      </c>
      <c r="D56" s="7" t="s">
        <v>27</v>
      </c>
      <c r="E56" s="8"/>
      <c r="F56" s="36"/>
    </row>
    <row r="57" spans="2:6" ht="33" customHeight="1" x14ac:dyDescent="0.2">
      <c r="B57" s="17" t="s">
        <v>153</v>
      </c>
      <c r="C57" s="16" t="s">
        <v>154</v>
      </c>
      <c r="D57" s="7" t="s">
        <v>27</v>
      </c>
      <c r="E57" s="8"/>
      <c r="F57" s="36"/>
    </row>
    <row r="58" spans="2:6" ht="26.45" customHeight="1" x14ac:dyDescent="0.2">
      <c r="B58" s="5" t="s">
        <v>155</v>
      </c>
      <c r="C58" s="16" t="s">
        <v>154</v>
      </c>
      <c r="D58" s="7" t="s">
        <v>27</v>
      </c>
      <c r="E58" s="8"/>
      <c r="F58" s="36"/>
    </row>
    <row r="59" spans="2:6" ht="30.95" customHeight="1" x14ac:dyDescent="0.2">
      <c r="B59" s="17">
        <v>14</v>
      </c>
      <c r="C59" s="6" t="s">
        <v>31</v>
      </c>
      <c r="D59" s="7" t="s">
        <v>27</v>
      </c>
      <c r="E59" s="8"/>
      <c r="F59" s="36"/>
    </row>
    <row r="60" spans="2:6" ht="60" customHeight="1" x14ac:dyDescent="0.2">
      <c r="B60" s="17" t="s">
        <v>156</v>
      </c>
      <c r="C60" s="6" t="s">
        <v>32</v>
      </c>
      <c r="D60" s="7" t="s">
        <v>27</v>
      </c>
      <c r="E60" s="8"/>
      <c r="F60" s="36"/>
    </row>
    <row r="61" spans="2:6" ht="20.100000000000001" customHeight="1" x14ac:dyDescent="0.2">
      <c r="B61" s="5" t="s">
        <v>157</v>
      </c>
      <c r="C61" s="16" t="s">
        <v>158</v>
      </c>
      <c r="D61" s="7" t="s">
        <v>27</v>
      </c>
      <c r="E61" s="8"/>
      <c r="F61" s="36"/>
    </row>
    <row r="62" spans="2:6" ht="60" customHeight="1" x14ac:dyDescent="0.2">
      <c r="B62" s="5" t="s">
        <v>159</v>
      </c>
      <c r="C62" s="6" t="s">
        <v>33</v>
      </c>
      <c r="D62" s="7" t="s">
        <v>27</v>
      </c>
      <c r="E62" s="8"/>
      <c r="F62" s="36"/>
    </row>
    <row r="63" spans="2:6" ht="19.5" customHeight="1" x14ac:dyDescent="0.2">
      <c r="B63" s="5" t="s">
        <v>160</v>
      </c>
      <c r="C63" s="16" t="s">
        <v>161</v>
      </c>
      <c r="D63" s="7" t="s">
        <v>27</v>
      </c>
      <c r="E63" s="8"/>
      <c r="F63" s="36"/>
    </row>
    <row r="64" spans="2:6" ht="60" customHeight="1" x14ac:dyDescent="0.2">
      <c r="B64" s="5" t="s">
        <v>162</v>
      </c>
      <c r="C64" s="6" t="s">
        <v>34</v>
      </c>
      <c r="D64" s="7" t="s">
        <v>27</v>
      </c>
      <c r="E64" s="8"/>
      <c r="F64" s="36"/>
    </row>
    <row r="65" spans="2:6" ht="18.600000000000001" customHeight="1" x14ac:dyDescent="0.2">
      <c r="B65" s="5" t="s">
        <v>163</v>
      </c>
      <c r="C65" s="16" t="s">
        <v>164</v>
      </c>
      <c r="D65" s="7" t="s">
        <v>27</v>
      </c>
      <c r="E65" s="8"/>
      <c r="F65" s="36"/>
    </row>
    <row r="66" spans="2:6" ht="60" customHeight="1" x14ac:dyDescent="0.2">
      <c r="B66" s="5" t="s">
        <v>165</v>
      </c>
      <c r="C66" s="6" t="s">
        <v>35</v>
      </c>
      <c r="D66" s="7" t="s">
        <v>27</v>
      </c>
      <c r="E66" s="8"/>
      <c r="F66" s="36"/>
    </row>
    <row r="67" spans="2:6" ht="18.95" customHeight="1" x14ac:dyDescent="0.2">
      <c r="B67" s="5" t="s">
        <v>166</v>
      </c>
      <c r="C67" s="16" t="s">
        <v>164</v>
      </c>
      <c r="D67" s="7" t="s">
        <v>27</v>
      </c>
      <c r="E67" s="8"/>
      <c r="F67" s="36"/>
    </row>
    <row r="68" spans="2:6" ht="60" customHeight="1" x14ac:dyDescent="0.2">
      <c r="B68" s="5" t="s">
        <v>168</v>
      </c>
      <c r="C68" s="6" t="s">
        <v>36</v>
      </c>
      <c r="D68" s="7" t="s">
        <v>27</v>
      </c>
      <c r="E68" s="8"/>
      <c r="F68" s="36"/>
    </row>
    <row r="69" spans="2:6" ht="18.600000000000001" customHeight="1" x14ac:dyDescent="0.2">
      <c r="B69" s="5" t="s">
        <v>169</v>
      </c>
      <c r="C69" s="16" t="s">
        <v>167</v>
      </c>
      <c r="D69" s="7" t="s">
        <v>27</v>
      </c>
      <c r="E69" s="8"/>
      <c r="F69" s="36"/>
    </row>
    <row r="70" spans="2:6" ht="60" customHeight="1" x14ac:dyDescent="0.2">
      <c r="B70" s="5" t="s">
        <v>170</v>
      </c>
      <c r="C70" s="6" t="s">
        <v>37</v>
      </c>
      <c r="D70" s="7" t="s">
        <v>27</v>
      </c>
      <c r="E70" s="8"/>
      <c r="F70" s="36"/>
    </row>
    <row r="71" spans="2:6" ht="21.6" customHeight="1" x14ac:dyDescent="0.2">
      <c r="B71" s="5" t="s">
        <v>171</v>
      </c>
      <c r="C71" s="16" t="s">
        <v>144</v>
      </c>
      <c r="D71" s="7" t="s">
        <v>27</v>
      </c>
      <c r="E71" s="8"/>
      <c r="F71" s="36"/>
    </row>
    <row r="72" spans="2:6" ht="20.100000000000001" customHeight="1" x14ac:dyDescent="0.2">
      <c r="B72" s="5" t="s">
        <v>172</v>
      </c>
      <c r="C72" s="16" t="s">
        <v>164</v>
      </c>
      <c r="D72" s="7" t="s">
        <v>27</v>
      </c>
      <c r="E72" s="8"/>
      <c r="F72" s="36"/>
    </row>
    <row r="73" spans="2:6" ht="60" customHeight="1" x14ac:dyDescent="0.2">
      <c r="B73" s="17">
        <v>21</v>
      </c>
      <c r="C73" s="6" t="s">
        <v>38</v>
      </c>
      <c r="D73" s="7" t="s">
        <v>27</v>
      </c>
      <c r="E73" s="8"/>
      <c r="F73" s="36"/>
    </row>
    <row r="74" spans="2:6" ht="60" customHeight="1" x14ac:dyDescent="0.2">
      <c r="B74" s="5" t="s">
        <v>173</v>
      </c>
      <c r="C74" s="6" t="s">
        <v>39</v>
      </c>
      <c r="D74" s="7" t="s">
        <v>27</v>
      </c>
      <c r="E74" s="8"/>
      <c r="F74" s="36"/>
    </row>
    <row r="75" spans="2:6" ht="20.100000000000001" customHeight="1" x14ac:dyDescent="0.2">
      <c r="B75" s="5" t="s">
        <v>174</v>
      </c>
      <c r="C75" s="16" t="s">
        <v>175</v>
      </c>
      <c r="D75" s="7" t="s">
        <v>27</v>
      </c>
      <c r="E75" s="8"/>
      <c r="F75" s="36"/>
    </row>
    <row r="76" spans="2:6" ht="60" customHeight="1" x14ac:dyDescent="0.2">
      <c r="B76" s="5" t="s">
        <v>176</v>
      </c>
      <c r="C76" s="6" t="s">
        <v>6</v>
      </c>
      <c r="D76" s="7" t="s">
        <v>27</v>
      </c>
      <c r="E76" s="8"/>
      <c r="F76" s="36"/>
    </row>
    <row r="77" spans="2:6" ht="21.95" customHeight="1" x14ac:dyDescent="0.2">
      <c r="B77" s="5" t="s">
        <v>178</v>
      </c>
      <c r="C77" s="16" t="s">
        <v>177</v>
      </c>
      <c r="D77" s="7" t="s">
        <v>27</v>
      </c>
      <c r="E77" s="8"/>
      <c r="F77" s="36"/>
    </row>
    <row r="78" spans="2:6" ht="19.5" customHeight="1" x14ac:dyDescent="0.2">
      <c r="B78" s="5" t="s">
        <v>179</v>
      </c>
      <c r="C78" s="16" t="s">
        <v>182</v>
      </c>
      <c r="D78" s="7" t="s">
        <v>27</v>
      </c>
      <c r="E78" s="8"/>
      <c r="F78" s="36"/>
    </row>
    <row r="79" spans="2:6" ht="21" customHeight="1" x14ac:dyDescent="0.2">
      <c r="B79" s="5" t="s">
        <v>181</v>
      </c>
      <c r="C79" s="16" t="s">
        <v>180</v>
      </c>
      <c r="D79" s="7" t="s">
        <v>27</v>
      </c>
      <c r="E79" s="8"/>
      <c r="F79" s="36"/>
    </row>
    <row r="80" spans="2:6" ht="20.100000000000001" customHeight="1" x14ac:dyDescent="0.2">
      <c r="B80" s="5" t="s">
        <v>183</v>
      </c>
      <c r="C80" s="16" t="s">
        <v>184</v>
      </c>
      <c r="D80" s="7" t="s">
        <v>27</v>
      </c>
      <c r="E80" s="8"/>
      <c r="F80" s="36"/>
    </row>
    <row r="81" spans="2:6" ht="60" customHeight="1" x14ac:dyDescent="0.2">
      <c r="B81" s="5" t="s">
        <v>185</v>
      </c>
      <c r="C81" s="6" t="s">
        <v>7</v>
      </c>
      <c r="D81" s="7" t="s">
        <v>27</v>
      </c>
      <c r="E81" s="8"/>
      <c r="F81" s="36"/>
    </row>
    <row r="82" spans="2:6" ht="19.5" customHeight="1" x14ac:dyDescent="0.2">
      <c r="B82" s="5" t="s">
        <v>186</v>
      </c>
      <c r="C82" s="16" t="s">
        <v>161</v>
      </c>
      <c r="D82" s="7" t="s">
        <v>27</v>
      </c>
      <c r="E82" s="8"/>
      <c r="F82" s="36"/>
    </row>
    <row r="83" spans="2:6" ht="20.100000000000001" customHeight="1" x14ac:dyDescent="0.2">
      <c r="B83" s="5" t="s">
        <v>187</v>
      </c>
      <c r="C83" s="16" t="s">
        <v>189</v>
      </c>
      <c r="D83" s="7" t="s">
        <v>27</v>
      </c>
      <c r="E83" s="8"/>
      <c r="F83" s="36"/>
    </row>
    <row r="84" spans="2:6" ht="18.95" customHeight="1" x14ac:dyDescent="0.2">
      <c r="B84" s="5" t="s">
        <v>188</v>
      </c>
      <c r="C84" s="16" t="s">
        <v>242</v>
      </c>
      <c r="D84" s="7" t="s">
        <v>27</v>
      </c>
      <c r="E84" s="8"/>
      <c r="F84" s="36"/>
    </row>
    <row r="85" spans="2:6" ht="60" customHeight="1" x14ac:dyDescent="0.2">
      <c r="B85" s="17">
        <v>25</v>
      </c>
      <c r="C85" s="6" t="s">
        <v>9</v>
      </c>
      <c r="D85" s="7" t="s">
        <v>24</v>
      </c>
      <c r="E85" s="8"/>
      <c r="F85" s="36"/>
    </row>
    <row r="86" spans="2:6" ht="60" customHeight="1" x14ac:dyDescent="0.2">
      <c r="B86" s="5" t="s">
        <v>190</v>
      </c>
      <c r="C86" s="6" t="s">
        <v>10</v>
      </c>
      <c r="D86" s="7" t="s">
        <v>24</v>
      </c>
      <c r="E86" s="8"/>
      <c r="F86" s="36"/>
    </row>
    <row r="87" spans="2:6" ht="24" customHeight="1" x14ac:dyDescent="0.2">
      <c r="B87" s="5" t="s">
        <v>191</v>
      </c>
      <c r="C87" s="16" t="s">
        <v>243</v>
      </c>
      <c r="D87" s="7" t="s">
        <v>24</v>
      </c>
      <c r="E87" s="8"/>
      <c r="F87" s="36"/>
    </row>
    <row r="88" spans="2:6" ht="24" customHeight="1" x14ac:dyDescent="0.2">
      <c r="B88" s="5" t="s">
        <v>192</v>
      </c>
      <c r="C88" s="16" t="s">
        <v>193</v>
      </c>
      <c r="D88" s="7" t="s">
        <v>24</v>
      </c>
      <c r="E88" s="8"/>
      <c r="F88" s="36"/>
    </row>
    <row r="89" spans="2:6" ht="60" customHeight="1" x14ac:dyDescent="0.2">
      <c r="B89" s="17">
        <v>27</v>
      </c>
      <c r="C89" s="6" t="s">
        <v>44</v>
      </c>
      <c r="D89" s="7" t="s">
        <v>27</v>
      </c>
      <c r="E89" s="8"/>
      <c r="F89" s="36"/>
    </row>
    <row r="90" spans="2:6" ht="60" customHeight="1" x14ac:dyDescent="0.2">
      <c r="B90" s="5" t="s">
        <v>194</v>
      </c>
      <c r="C90" s="6" t="s">
        <v>45</v>
      </c>
      <c r="D90" s="7" t="s">
        <v>27</v>
      </c>
      <c r="E90" s="8"/>
      <c r="F90" s="36"/>
    </row>
    <row r="91" spans="2:6" ht="19.5" customHeight="1" x14ac:dyDescent="0.2">
      <c r="B91" s="5" t="s">
        <v>195</v>
      </c>
      <c r="C91" s="16" t="s">
        <v>167</v>
      </c>
      <c r="D91" s="7" t="s">
        <v>27</v>
      </c>
      <c r="E91" s="8"/>
      <c r="F91" s="36"/>
    </row>
    <row r="92" spans="2:6" ht="60" customHeight="1" x14ac:dyDescent="0.2">
      <c r="B92" s="5" t="s">
        <v>196</v>
      </c>
      <c r="C92" s="6" t="s">
        <v>46</v>
      </c>
      <c r="D92" s="7" t="s">
        <v>27</v>
      </c>
      <c r="E92" s="8"/>
      <c r="F92" s="36"/>
    </row>
    <row r="93" spans="2:6" ht="20.100000000000001" customHeight="1" x14ac:dyDescent="0.2">
      <c r="B93" s="5" t="s">
        <v>197</v>
      </c>
      <c r="C93" s="16" t="s">
        <v>198</v>
      </c>
      <c r="D93" s="7" t="s">
        <v>27</v>
      </c>
      <c r="E93" s="8"/>
      <c r="F93" s="36"/>
    </row>
    <row r="94" spans="2:6" ht="60" customHeight="1" x14ac:dyDescent="0.2">
      <c r="B94" s="5" t="s">
        <v>199</v>
      </c>
      <c r="C94" s="6" t="s">
        <v>62</v>
      </c>
      <c r="D94" s="7" t="s">
        <v>27</v>
      </c>
      <c r="E94" s="8"/>
      <c r="F94" s="36"/>
    </row>
    <row r="95" spans="2:6" ht="20.100000000000001" customHeight="1" x14ac:dyDescent="0.2">
      <c r="B95" s="5" t="s">
        <v>200</v>
      </c>
      <c r="C95" s="16" t="s">
        <v>203</v>
      </c>
      <c r="D95" s="7" t="s">
        <v>27</v>
      </c>
      <c r="E95" s="8"/>
      <c r="F95" s="36"/>
    </row>
    <row r="96" spans="2:6" ht="60" customHeight="1" x14ac:dyDescent="0.2">
      <c r="B96" s="5" t="s">
        <v>201</v>
      </c>
      <c r="C96" s="6" t="s">
        <v>61</v>
      </c>
      <c r="D96" s="7" t="s">
        <v>27</v>
      </c>
      <c r="E96" s="8"/>
      <c r="F96" s="36"/>
    </row>
    <row r="97" spans="2:6" ht="24.95" customHeight="1" x14ac:dyDescent="0.2">
      <c r="B97" s="5" t="s">
        <v>202</v>
      </c>
      <c r="C97" s="16" t="s">
        <v>203</v>
      </c>
      <c r="D97" s="7" t="s">
        <v>27</v>
      </c>
      <c r="E97" s="8"/>
      <c r="F97" s="36"/>
    </row>
    <row r="98" spans="2:6" ht="60" customHeight="1" x14ac:dyDescent="0.2">
      <c r="B98" s="5" t="s">
        <v>204</v>
      </c>
      <c r="C98" s="6" t="s">
        <v>63</v>
      </c>
      <c r="D98" s="7" t="s">
        <v>27</v>
      </c>
      <c r="E98" s="8"/>
      <c r="F98" s="36"/>
    </row>
    <row r="99" spans="2:6" ht="20.45" customHeight="1" x14ac:dyDescent="0.2">
      <c r="B99" s="5" t="s">
        <v>205</v>
      </c>
      <c r="C99" s="16" t="s">
        <v>203</v>
      </c>
      <c r="D99" s="7" t="s">
        <v>27</v>
      </c>
      <c r="E99" s="8"/>
      <c r="F99" s="36"/>
    </row>
    <row r="100" spans="2:6" ht="60" customHeight="1" x14ac:dyDescent="0.2">
      <c r="B100" s="17">
        <v>33</v>
      </c>
      <c r="C100" s="6" t="s">
        <v>8</v>
      </c>
      <c r="D100" s="7" t="s">
        <v>27</v>
      </c>
      <c r="E100" s="8"/>
      <c r="F100" s="36"/>
    </row>
    <row r="101" spans="2:6" ht="60" customHeight="1" x14ac:dyDescent="0.2">
      <c r="B101" s="5" t="s">
        <v>206</v>
      </c>
      <c r="C101" s="6" t="s">
        <v>43</v>
      </c>
      <c r="D101" s="7" t="s">
        <v>24</v>
      </c>
      <c r="E101" s="8"/>
      <c r="F101" s="36"/>
    </row>
    <row r="102" spans="2:6" ht="25.5" customHeight="1" x14ac:dyDescent="0.2">
      <c r="B102" s="5" t="s">
        <v>207</v>
      </c>
      <c r="C102" s="16" t="s">
        <v>209</v>
      </c>
      <c r="D102" s="7" t="s">
        <v>24</v>
      </c>
      <c r="E102" s="8"/>
      <c r="F102" s="36"/>
    </row>
    <row r="103" spans="2:6" ht="20.100000000000001" customHeight="1" x14ac:dyDescent="0.2">
      <c r="B103" s="5" t="s">
        <v>208</v>
      </c>
      <c r="C103" s="16" t="s">
        <v>210</v>
      </c>
      <c r="D103" s="7" t="s">
        <v>24</v>
      </c>
      <c r="E103" s="8"/>
      <c r="F103" s="36"/>
    </row>
    <row r="104" spans="2:6" ht="60" customHeight="1" x14ac:dyDescent="0.2">
      <c r="B104" s="5" t="s">
        <v>211</v>
      </c>
      <c r="C104" s="6" t="s">
        <v>14</v>
      </c>
      <c r="D104" s="7" t="s">
        <v>24</v>
      </c>
      <c r="E104" s="8"/>
      <c r="F104" s="36"/>
    </row>
    <row r="105" spans="2:6" ht="23.1" customHeight="1" x14ac:dyDescent="0.2">
      <c r="B105" s="5" t="s">
        <v>212</v>
      </c>
      <c r="C105" s="16" t="s">
        <v>213</v>
      </c>
      <c r="D105" s="7" t="s">
        <v>24</v>
      </c>
      <c r="E105" s="8"/>
      <c r="F105" s="36"/>
    </row>
    <row r="106" spans="2:6" ht="60" customHeight="1" x14ac:dyDescent="0.2">
      <c r="B106" s="17">
        <v>36</v>
      </c>
      <c r="C106" s="6" t="s">
        <v>74</v>
      </c>
      <c r="D106" s="7" t="s">
        <v>27</v>
      </c>
      <c r="E106" s="8"/>
      <c r="F106" s="36"/>
    </row>
    <row r="107" spans="2:6" ht="60" customHeight="1" x14ac:dyDescent="0.2">
      <c r="B107" s="17">
        <v>37</v>
      </c>
      <c r="C107" s="6" t="s">
        <v>47</v>
      </c>
      <c r="D107" s="7" t="s">
        <v>27</v>
      </c>
      <c r="E107" s="8"/>
      <c r="F107" s="36"/>
    </row>
    <row r="108" spans="2:6" ht="60" customHeight="1" x14ac:dyDescent="0.2">
      <c r="B108" s="5" t="s">
        <v>214</v>
      </c>
      <c r="C108" s="6" t="s">
        <v>48</v>
      </c>
      <c r="D108" s="7" t="s">
        <v>27</v>
      </c>
      <c r="E108" s="8"/>
      <c r="F108" s="36"/>
    </row>
    <row r="109" spans="2:6" ht="21.95" customHeight="1" x14ac:dyDescent="0.2">
      <c r="B109" s="5" t="s">
        <v>215</v>
      </c>
      <c r="C109" s="16" t="s">
        <v>218</v>
      </c>
      <c r="D109" s="7" t="s">
        <v>27</v>
      </c>
      <c r="E109" s="8"/>
      <c r="F109" s="36"/>
    </row>
    <row r="110" spans="2:6" ht="24" customHeight="1" x14ac:dyDescent="0.2">
      <c r="B110" s="5" t="s">
        <v>216</v>
      </c>
      <c r="C110" s="16" t="s">
        <v>219</v>
      </c>
      <c r="D110" s="7" t="s">
        <v>27</v>
      </c>
      <c r="E110" s="8"/>
      <c r="F110" s="36"/>
    </row>
    <row r="111" spans="2:6" ht="21.6" customHeight="1" x14ac:dyDescent="0.2">
      <c r="B111" s="5" t="s">
        <v>217</v>
      </c>
      <c r="C111" s="16" t="s">
        <v>220</v>
      </c>
      <c r="D111" s="7" t="s">
        <v>27</v>
      </c>
      <c r="E111" s="8"/>
      <c r="F111" s="36"/>
    </row>
    <row r="112" spans="2:6" ht="60" customHeight="1" x14ac:dyDescent="0.2">
      <c r="B112" s="5" t="s">
        <v>221</v>
      </c>
      <c r="C112" s="6" t="s">
        <v>49</v>
      </c>
      <c r="D112" s="7" t="s">
        <v>27</v>
      </c>
      <c r="E112" s="8"/>
      <c r="F112" s="36"/>
    </row>
    <row r="113" spans="2:6" ht="24.95" customHeight="1" x14ac:dyDescent="0.2">
      <c r="B113" s="5" t="s">
        <v>222</v>
      </c>
      <c r="C113" s="16" t="s">
        <v>218</v>
      </c>
      <c r="D113" s="7" t="s">
        <v>27</v>
      </c>
      <c r="E113" s="8"/>
      <c r="F113" s="36"/>
    </row>
    <row r="114" spans="2:6" ht="20.45" customHeight="1" x14ac:dyDescent="0.2">
      <c r="B114" s="5" t="s">
        <v>223</v>
      </c>
      <c r="C114" s="16" t="s">
        <v>219</v>
      </c>
      <c r="D114" s="7" t="s">
        <v>27</v>
      </c>
      <c r="E114" s="8"/>
      <c r="F114" s="36"/>
    </row>
    <row r="115" spans="2:6" ht="60" customHeight="1" x14ac:dyDescent="0.2">
      <c r="B115" s="17">
        <v>40</v>
      </c>
      <c r="C115" s="6" t="s">
        <v>50</v>
      </c>
      <c r="D115" s="7" t="s">
        <v>27</v>
      </c>
      <c r="E115" s="8"/>
      <c r="F115" s="36"/>
    </row>
    <row r="116" spans="2:6" ht="60" customHeight="1" x14ac:dyDescent="0.2">
      <c r="B116" s="5" t="s">
        <v>224</v>
      </c>
      <c r="C116" s="6" t="s">
        <v>51</v>
      </c>
      <c r="D116" s="7" t="s">
        <v>27</v>
      </c>
      <c r="E116" s="8"/>
      <c r="F116" s="36"/>
    </row>
    <row r="117" spans="2:6" ht="18.600000000000001" customHeight="1" x14ac:dyDescent="0.2">
      <c r="B117" s="5" t="s">
        <v>225</v>
      </c>
      <c r="C117" s="16" t="s">
        <v>226</v>
      </c>
      <c r="D117" s="7" t="s">
        <v>27</v>
      </c>
      <c r="E117" s="8"/>
      <c r="F117" s="36"/>
    </row>
    <row r="118" spans="2:6" ht="60" customHeight="1" x14ac:dyDescent="0.2">
      <c r="B118" s="5" t="s">
        <v>227</v>
      </c>
      <c r="C118" s="6" t="s">
        <v>52</v>
      </c>
      <c r="D118" s="7" t="s">
        <v>27</v>
      </c>
      <c r="E118" s="8"/>
      <c r="F118" s="36"/>
    </row>
    <row r="119" spans="2:6" ht="20.100000000000001" customHeight="1" x14ac:dyDescent="0.2">
      <c r="B119" s="5" t="s">
        <v>228</v>
      </c>
      <c r="C119" s="16" t="s">
        <v>229</v>
      </c>
      <c r="D119" s="7" t="s">
        <v>27</v>
      </c>
      <c r="E119" s="8"/>
      <c r="F119" s="36"/>
    </row>
    <row r="120" spans="2:6" ht="60" customHeight="1" x14ac:dyDescent="0.2">
      <c r="B120" s="5" t="s">
        <v>230</v>
      </c>
      <c r="C120" s="6" t="s">
        <v>53</v>
      </c>
      <c r="D120" s="7" t="s">
        <v>27</v>
      </c>
      <c r="E120" s="8"/>
      <c r="F120" s="36"/>
    </row>
    <row r="121" spans="2:6" ht="19.5" customHeight="1" x14ac:dyDescent="0.2">
      <c r="B121" s="5" t="s">
        <v>231</v>
      </c>
      <c r="C121" s="16" t="s">
        <v>232</v>
      </c>
      <c r="D121" s="7" t="s">
        <v>27</v>
      </c>
      <c r="E121" s="8"/>
      <c r="F121" s="36"/>
    </row>
    <row r="122" spans="2:6" ht="60" customHeight="1" x14ac:dyDescent="0.2">
      <c r="B122" s="17">
        <v>44</v>
      </c>
      <c r="C122" s="6" t="s">
        <v>54</v>
      </c>
      <c r="D122" s="7" t="s">
        <v>27</v>
      </c>
      <c r="E122" s="8"/>
      <c r="F122" s="36"/>
    </row>
    <row r="123" spans="2:6" ht="60" customHeight="1" x14ac:dyDescent="0.2">
      <c r="B123" s="5" t="s">
        <v>233</v>
      </c>
      <c r="C123" s="6" t="s">
        <v>55</v>
      </c>
      <c r="D123" s="7" t="s">
        <v>27</v>
      </c>
      <c r="E123" s="8"/>
      <c r="F123" s="36"/>
    </row>
    <row r="124" spans="2:6" ht="21" customHeight="1" x14ac:dyDescent="0.2">
      <c r="B124" s="5" t="s">
        <v>234</v>
      </c>
      <c r="C124" s="16" t="s">
        <v>235</v>
      </c>
      <c r="D124" s="7" t="s">
        <v>27</v>
      </c>
      <c r="E124" s="8"/>
      <c r="F124" s="36"/>
    </row>
    <row r="125" spans="2:6" ht="60" customHeight="1" x14ac:dyDescent="0.2">
      <c r="B125" s="17">
        <v>46</v>
      </c>
      <c r="C125" s="6" t="s">
        <v>56</v>
      </c>
      <c r="D125" s="7" t="s">
        <v>27</v>
      </c>
      <c r="E125" s="8"/>
      <c r="F125" s="36"/>
    </row>
    <row r="126" spans="2:6" ht="60" customHeight="1" x14ac:dyDescent="0.2">
      <c r="B126" s="5" t="s">
        <v>236</v>
      </c>
      <c r="C126" s="6" t="s">
        <v>64</v>
      </c>
      <c r="D126" s="7" t="s">
        <v>27</v>
      </c>
      <c r="E126" s="8"/>
      <c r="F126" s="36"/>
    </row>
    <row r="127" spans="2:6" ht="60" customHeight="1" x14ac:dyDescent="0.2">
      <c r="B127" s="5"/>
      <c r="C127" s="6" t="s">
        <v>246</v>
      </c>
      <c r="D127" s="7"/>
      <c r="E127" s="8"/>
      <c r="F127" s="36"/>
    </row>
    <row r="128" spans="2:6" ht="21.95" customHeight="1" x14ac:dyDescent="0.2">
      <c r="B128" s="5" t="s">
        <v>237</v>
      </c>
      <c r="C128" s="16" t="s">
        <v>238</v>
      </c>
      <c r="D128" s="7" t="s">
        <v>27</v>
      </c>
      <c r="E128" s="8"/>
      <c r="F128" s="36"/>
    </row>
    <row r="129" spans="2:6" ht="60" customHeight="1" x14ac:dyDescent="0.2">
      <c r="B129" s="17">
        <v>48</v>
      </c>
      <c r="C129" s="6" t="s">
        <v>65</v>
      </c>
      <c r="D129" s="7" t="s">
        <v>27</v>
      </c>
      <c r="E129" s="8"/>
      <c r="F129" s="36"/>
    </row>
    <row r="130" spans="2:6" ht="60" customHeight="1" x14ac:dyDescent="0.2">
      <c r="B130" s="5" t="s">
        <v>239</v>
      </c>
      <c r="C130" s="6" t="s">
        <v>66</v>
      </c>
      <c r="D130" s="7" t="s">
        <v>27</v>
      </c>
      <c r="E130" s="8"/>
      <c r="F130" s="36"/>
    </row>
    <row r="131" spans="2:6" ht="23.1" customHeight="1" x14ac:dyDescent="0.2">
      <c r="B131" s="5" t="s">
        <v>240</v>
      </c>
      <c r="C131" s="16" t="s">
        <v>241</v>
      </c>
      <c r="D131" s="7" t="s">
        <v>27</v>
      </c>
      <c r="E131" s="8"/>
      <c r="F131" s="36"/>
    </row>
    <row r="132" spans="2:6" ht="60" customHeight="1" x14ac:dyDescent="0.2">
      <c r="B132" s="17">
        <v>50</v>
      </c>
      <c r="C132" s="6" t="s">
        <v>17</v>
      </c>
      <c r="D132" s="7" t="s">
        <v>27</v>
      </c>
      <c r="E132" s="8"/>
      <c r="F132" s="36"/>
    </row>
    <row r="133" spans="2:6" ht="60" customHeight="1" x14ac:dyDescent="0.2">
      <c r="B133" s="17">
        <v>51</v>
      </c>
      <c r="C133" s="6" t="s">
        <v>67</v>
      </c>
      <c r="D133" s="7" t="s">
        <v>27</v>
      </c>
      <c r="E133" s="8"/>
      <c r="F133" s="36"/>
    </row>
    <row r="134" spans="2:6" ht="60" customHeight="1" x14ac:dyDescent="0.2">
      <c r="B134" s="17">
        <v>52</v>
      </c>
      <c r="C134" s="6" t="s">
        <v>72</v>
      </c>
      <c r="D134" s="7" t="s">
        <v>27</v>
      </c>
      <c r="E134" s="8"/>
      <c r="F134" s="36"/>
    </row>
    <row r="135" spans="2:6" ht="60" customHeight="1" x14ac:dyDescent="0.2">
      <c r="B135" s="17">
        <v>53</v>
      </c>
      <c r="C135" s="6" t="s">
        <v>18</v>
      </c>
      <c r="D135" s="7" t="s">
        <v>27</v>
      </c>
      <c r="E135" s="8"/>
      <c r="F135" s="36"/>
    </row>
    <row r="136" spans="2:6" s="9" customFormat="1" ht="60" customHeight="1" x14ac:dyDescent="0.2">
      <c r="B136" s="17">
        <v>54</v>
      </c>
      <c r="C136" s="6" t="s">
        <v>19</v>
      </c>
      <c r="D136" s="7" t="s">
        <v>20</v>
      </c>
      <c r="E136" s="8"/>
      <c r="F136" s="36"/>
    </row>
    <row r="137" spans="2:6" ht="60" customHeight="1" x14ac:dyDescent="0.2">
      <c r="B137" s="17">
        <v>55</v>
      </c>
      <c r="C137" s="6" t="s">
        <v>2</v>
      </c>
      <c r="D137" s="7" t="s">
        <v>3</v>
      </c>
      <c r="E137" s="8"/>
      <c r="F137" s="36"/>
    </row>
    <row r="138" spans="2:6" ht="60" customHeight="1" x14ac:dyDescent="0.2">
      <c r="B138" s="17">
        <v>56</v>
      </c>
      <c r="C138" s="6" t="s">
        <v>16</v>
      </c>
      <c r="D138" s="7" t="s">
        <v>24</v>
      </c>
      <c r="E138" s="8"/>
      <c r="F138" s="36"/>
    </row>
    <row r="139" spans="2:6" ht="60" customHeight="1" x14ac:dyDescent="0.2">
      <c r="B139" s="17">
        <v>57</v>
      </c>
      <c r="C139" s="6" t="s">
        <v>73</v>
      </c>
      <c r="D139" s="7" t="s">
        <v>27</v>
      </c>
      <c r="E139" s="8"/>
      <c r="F139" s="36"/>
    </row>
    <row r="140" spans="2:6" ht="60" customHeight="1" x14ac:dyDescent="0.2">
      <c r="B140" s="17">
        <v>58</v>
      </c>
      <c r="C140" s="6" t="s">
        <v>21</v>
      </c>
      <c r="D140" s="7" t="s">
        <v>11</v>
      </c>
      <c r="E140" s="8"/>
      <c r="F140" s="36"/>
    </row>
    <row r="141" spans="2:6" ht="60" customHeight="1" x14ac:dyDescent="0.2">
      <c r="B141" s="17">
        <v>59</v>
      </c>
      <c r="C141" s="6" t="s">
        <v>22</v>
      </c>
      <c r="D141" s="7" t="s">
        <v>11</v>
      </c>
      <c r="E141" s="8"/>
      <c r="F141" s="36"/>
    </row>
    <row r="142" spans="2:6" ht="60" customHeight="1" x14ac:dyDescent="0.2">
      <c r="B142" s="17">
        <v>60</v>
      </c>
      <c r="C142" s="6" t="s">
        <v>12</v>
      </c>
      <c r="D142" s="7" t="s">
        <v>27</v>
      </c>
      <c r="E142" s="8"/>
      <c r="F142" s="36"/>
    </row>
    <row r="143" spans="2:6" ht="60" customHeight="1" x14ac:dyDescent="0.2">
      <c r="B143" s="17">
        <v>61</v>
      </c>
      <c r="C143" s="6" t="s">
        <v>13</v>
      </c>
      <c r="D143" s="7" t="s">
        <v>27</v>
      </c>
      <c r="E143" s="8"/>
      <c r="F143" s="36"/>
    </row>
    <row r="144" spans="2:6" ht="60" customHeight="1" x14ac:dyDescent="0.2">
      <c r="B144" s="17">
        <v>62</v>
      </c>
      <c r="C144" s="6" t="s">
        <v>68</v>
      </c>
      <c r="D144" s="7" t="s">
        <v>27</v>
      </c>
      <c r="E144" s="13"/>
      <c r="F144" s="36"/>
    </row>
    <row r="145" spans="2:6" ht="60" customHeight="1" x14ac:dyDescent="0.2">
      <c r="B145" s="17">
        <v>63</v>
      </c>
      <c r="C145" s="6" t="s">
        <v>256</v>
      </c>
      <c r="D145" s="7" t="s">
        <v>27</v>
      </c>
      <c r="E145" s="13"/>
      <c r="F145" s="36"/>
    </row>
    <row r="146" spans="2:6" ht="60" customHeight="1" x14ac:dyDescent="0.2">
      <c r="B146" s="17">
        <v>64</v>
      </c>
      <c r="C146" s="6" t="s">
        <v>255</v>
      </c>
      <c r="D146" s="7" t="s">
        <v>27</v>
      </c>
      <c r="E146" s="13"/>
      <c r="F146" s="36"/>
    </row>
    <row r="147" spans="2:6" ht="60" customHeight="1" x14ac:dyDescent="0.2">
      <c r="B147" s="17">
        <v>66</v>
      </c>
      <c r="C147" s="6" t="s">
        <v>244</v>
      </c>
      <c r="D147" s="7" t="s">
        <v>245</v>
      </c>
      <c r="E147" s="13"/>
      <c r="F147" s="36"/>
    </row>
    <row r="148" spans="2:6" ht="60" customHeight="1" x14ac:dyDescent="0.2">
      <c r="B148" s="17">
        <f>B147+1</f>
        <v>67</v>
      </c>
      <c r="C148" s="6" t="s">
        <v>250</v>
      </c>
      <c r="D148" s="7" t="s">
        <v>249</v>
      </c>
      <c r="E148" s="13"/>
      <c r="F148" s="36"/>
    </row>
    <row r="149" spans="2:6" ht="60" customHeight="1" x14ac:dyDescent="0.2">
      <c r="B149" s="17">
        <f>B148+1</f>
        <v>68</v>
      </c>
      <c r="C149" s="6" t="s">
        <v>251</v>
      </c>
      <c r="D149" s="7" t="s">
        <v>249</v>
      </c>
      <c r="E149" s="13"/>
      <c r="F149" s="36"/>
    </row>
    <row r="150" spans="2:6" ht="60" customHeight="1" x14ac:dyDescent="0.2">
      <c r="B150" s="17">
        <f>B148+1</f>
        <v>68</v>
      </c>
      <c r="C150" s="6" t="s">
        <v>252</v>
      </c>
      <c r="D150" s="7" t="s">
        <v>249</v>
      </c>
      <c r="E150" s="13"/>
      <c r="F150" s="36"/>
    </row>
    <row r="151" spans="2:6" ht="60" customHeight="1" x14ac:dyDescent="0.2">
      <c r="B151" s="17">
        <f t="shared" ref="B151" si="0">B150+1</f>
        <v>69</v>
      </c>
      <c r="C151" s="6" t="s">
        <v>253</v>
      </c>
      <c r="D151" s="7" t="s">
        <v>249</v>
      </c>
      <c r="E151" s="13"/>
      <c r="F151" s="36"/>
    </row>
    <row r="152" spans="2:6" ht="60" customHeight="1" x14ac:dyDescent="0.2">
      <c r="B152" s="17">
        <f>B150+1</f>
        <v>69</v>
      </c>
      <c r="C152" s="6" t="s">
        <v>247</v>
      </c>
      <c r="D152" s="7" t="s">
        <v>245</v>
      </c>
      <c r="E152" s="13"/>
      <c r="F152" s="36"/>
    </row>
    <row r="153" spans="2:6" ht="60" customHeight="1" x14ac:dyDescent="0.2">
      <c r="B153" s="17">
        <f>B150+1</f>
        <v>69</v>
      </c>
      <c r="C153" s="6" t="s">
        <v>248</v>
      </c>
      <c r="D153" s="7" t="s">
        <v>249</v>
      </c>
      <c r="E153" s="13"/>
      <c r="F153" s="36"/>
    </row>
    <row r="154" spans="2:6" ht="60" customHeight="1" x14ac:dyDescent="0.2">
      <c r="B154" s="17">
        <f>B152+1</f>
        <v>70</v>
      </c>
      <c r="C154" s="6" t="s">
        <v>254</v>
      </c>
      <c r="D154" s="7" t="s">
        <v>249</v>
      </c>
      <c r="E154" s="13"/>
      <c r="F154" s="36"/>
    </row>
    <row r="155" spans="2:6" ht="60" customHeight="1" x14ac:dyDescent="0.2">
      <c r="B155" s="17">
        <f t="shared" ref="B155:B156" si="1">B154+1</f>
        <v>71</v>
      </c>
      <c r="C155" s="14" t="s">
        <v>40</v>
      </c>
      <c r="D155" s="18" t="s">
        <v>41</v>
      </c>
      <c r="E155" s="13"/>
      <c r="F155" s="36"/>
    </row>
    <row r="156" spans="2:6" ht="60" customHeight="1" x14ac:dyDescent="0.2">
      <c r="B156" s="17">
        <f t="shared" si="1"/>
        <v>72</v>
      </c>
      <c r="C156" s="14" t="s">
        <v>42</v>
      </c>
      <c r="D156" s="18" t="s">
        <v>41</v>
      </c>
      <c r="E156" s="13"/>
      <c r="F156" s="36"/>
    </row>
    <row r="157" spans="2:6" x14ac:dyDescent="0.2">
      <c r="E157" s="2"/>
      <c r="F157" s="36"/>
    </row>
    <row r="158" spans="2:6" x14ac:dyDescent="0.2">
      <c r="E158" s="12"/>
      <c r="F158" s="36"/>
    </row>
  </sheetData>
  <mergeCells count="2">
    <mergeCell ref="C2:C3"/>
    <mergeCell ref="C5:C7"/>
  </mergeCells>
  <pageMargins left="0.19685039370078741" right="0.19685039370078741" top="0.51181102362204722" bottom="0.51181102362204722" header="0.11811023622047245" footer="0.23622047244094491"/>
  <pageSetup paperSize="9" scale="68" fitToHeight="0" orientation="portrait" r:id="rId1"/>
  <headerFooter alignWithMargins="0">
    <oddFooter>Page &amp;P de &amp;N</oddFooter>
  </headerFooter>
  <colBreaks count="1" manualBreakCount="1">
    <brk id="2" max="15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B81D0-4C7F-4C50-AC6D-5E17F5A22FCE}">
  <sheetPr>
    <pageSetUpPr fitToPage="1"/>
  </sheetPr>
  <dimension ref="B2:G160"/>
  <sheetViews>
    <sheetView showGridLines="0" view="pageBreakPreview" topLeftCell="A38" zoomScaleNormal="80" zoomScaleSheetLayoutView="100" workbookViewId="0">
      <selection activeCell="C43" sqref="C43"/>
    </sheetView>
  </sheetViews>
  <sheetFormatPr baseColWidth="10" defaultColWidth="11.42578125" defaultRowHeight="12.75" x14ac:dyDescent="0.2"/>
  <cols>
    <col min="1" max="1" width="6.28515625" style="2" customWidth="1"/>
    <col min="2" max="2" width="8.42578125" style="1" customWidth="1"/>
    <col min="3" max="3" width="106.85546875" style="10" customWidth="1"/>
    <col min="4" max="5" width="8.5703125" style="11" customWidth="1"/>
    <col min="6" max="6" width="19.5703125" style="1" customWidth="1"/>
    <col min="7" max="7" width="16.28515625" style="1" customWidth="1"/>
    <col min="8" max="16384" width="11.42578125" style="2"/>
  </cols>
  <sheetData>
    <row r="2" spans="2:7" ht="34.5" customHeight="1" x14ac:dyDescent="0.2">
      <c r="B2" s="46" t="s">
        <v>261</v>
      </c>
      <c r="C2" s="46"/>
      <c r="D2" s="46"/>
      <c r="E2" s="46"/>
      <c r="F2" s="46"/>
      <c r="G2" s="46"/>
    </row>
    <row r="3" spans="2:7" ht="34.5" customHeight="1" x14ac:dyDescent="0.2">
      <c r="B3" s="46"/>
      <c r="C3" s="46"/>
      <c r="D3" s="46"/>
      <c r="E3" s="46"/>
      <c r="F3" s="46"/>
      <c r="G3" s="46"/>
    </row>
    <row r="4" spans="2:7" ht="56.25" customHeight="1" x14ac:dyDescent="0.2">
      <c r="B4" s="48" t="s">
        <v>75</v>
      </c>
      <c r="C4" s="48"/>
      <c r="D4" s="48"/>
      <c r="E4" s="48"/>
      <c r="F4" s="48"/>
      <c r="G4" s="48"/>
    </row>
    <row r="5" spans="2:7" ht="12.75" customHeight="1" x14ac:dyDescent="0.2">
      <c r="B5" s="47" t="s">
        <v>76</v>
      </c>
      <c r="C5" s="47"/>
      <c r="D5" s="47"/>
      <c r="E5" s="47"/>
      <c r="F5" s="47"/>
      <c r="G5" s="47"/>
    </row>
    <row r="6" spans="2:7" ht="18.95" customHeight="1" x14ac:dyDescent="0.2">
      <c r="B6" s="47"/>
      <c r="C6" s="47"/>
      <c r="D6" s="47"/>
      <c r="E6" s="47"/>
      <c r="F6" s="47"/>
      <c r="G6" s="47"/>
    </row>
    <row r="7" spans="2:7" ht="12.75" customHeight="1" x14ac:dyDescent="0.2">
      <c r="B7" s="47"/>
      <c r="C7" s="47"/>
      <c r="D7" s="47"/>
      <c r="E7" s="47"/>
      <c r="F7" s="47"/>
      <c r="G7" s="47"/>
    </row>
    <row r="9" spans="2:7" ht="60" customHeight="1" x14ac:dyDescent="0.2">
      <c r="B9" s="3" t="s">
        <v>57</v>
      </c>
      <c r="C9" s="4" t="s">
        <v>58</v>
      </c>
      <c r="D9" s="3" t="s">
        <v>59</v>
      </c>
      <c r="E9" s="3" t="s">
        <v>257</v>
      </c>
      <c r="F9" s="4" t="s">
        <v>259</v>
      </c>
      <c r="G9" s="3" t="s">
        <v>258</v>
      </c>
    </row>
    <row r="10" spans="2:7" ht="60" customHeight="1" x14ac:dyDescent="0.2">
      <c r="B10" s="5" t="s">
        <v>77</v>
      </c>
      <c r="C10" s="6" t="s">
        <v>23</v>
      </c>
      <c r="D10" s="7" t="s">
        <v>24</v>
      </c>
      <c r="E10" s="7"/>
      <c r="F10" s="8"/>
      <c r="G10" s="19">
        <f>E10*F10</f>
        <v>0</v>
      </c>
    </row>
    <row r="11" spans="2:7" ht="26.45" customHeight="1" x14ac:dyDescent="0.2">
      <c r="B11" s="5" t="s">
        <v>78</v>
      </c>
      <c r="C11" s="16" t="s">
        <v>104</v>
      </c>
      <c r="D11" s="7" t="s">
        <v>24</v>
      </c>
      <c r="E11" s="7"/>
      <c r="F11" s="8"/>
      <c r="G11" s="19">
        <f t="shared" ref="G11:G74" si="0">E11*F11</f>
        <v>0</v>
      </c>
    </row>
    <row r="12" spans="2:7" ht="60" customHeight="1" x14ac:dyDescent="0.2">
      <c r="B12" s="5" t="s">
        <v>79</v>
      </c>
      <c r="C12" s="6" t="s">
        <v>15</v>
      </c>
      <c r="D12" s="7" t="s">
        <v>24</v>
      </c>
      <c r="E12" s="7"/>
      <c r="F12" s="8"/>
      <c r="G12" s="19">
        <f t="shared" si="0"/>
        <v>0</v>
      </c>
    </row>
    <row r="13" spans="2:7" ht="24.95" customHeight="1" x14ac:dyDescent="0.2">
      <c r="B13" s="5" t="s">
        <v>80</v>
      </c>
      <c r="C13" s="16" t="s">
        <v>87</v>
      </c>
      <c r="D13" s="7" t="s">
        <v>24</v>
      </c>
      <c r="E13" s="7"/>
      <c r="F13" s="8"/>
      <c r="G13" s="19">
        <f t="shared" si="0"/>
        <v>0</v>
      </c>
    </row>
    <row r="14" spans="2:7" ht="27" customHeight="1" x14ac:dyDescent="0.2">
      <c r="B14" s="5" t="s">
        <v>81</v>
      </c>
      <c r="C14" s="16" t="s">
        <v>86</v>
      </c>
      <c r="D14" s="7" t="s">
        <v>24</v>
      </c>
      <c r="E14" s="7"/>
      <c r="F14" s="8"/>
      <c r="G14" s="19">
        <f t="shared" si="0"/>
        <v>0</v>
      </c>
    </row>
    <row r="15" spans="2:7" ht="25.5" customHeight="1" x14ac:dyDescent="0.2">
      <c r="B15" s="5" t="s">
        <v>82</v>
      </c>
      <c r="C15" s="16" t="s">
        <v>88</v>
      </c>
      <c r="D15" s="7" t="s">
        <v>24</v>
      </c>
      <c r="E15" s="7"/>
      <c r="F15" s="8"/>
      <c r="G15" s="19">
        <f t="shared" si="0"/>
        <v>0</v>
      </c>
    </row>
    <row r="16" spans="2:7" ht="23.45" customHeight="1" x14ac:dyDescent="0.2">
      <c r="B16" s="5" t="s">
        <v>83</v>
      </c>
      <c r="C16" s="16" t="s">
        <v>89</v>
      </c>
      <c r="D16" s="7" t="s">
        <v>24</v>
      </c>
      <c r="E16" s="7"/>
      <c r="F16" s="8"/>
      <c r="G16" s="19">
        <f t="shared" si="0"/>
        <v>0</v>
      </c>
    </row>
    <row r="17" spans="2:7" ht="23.45" customHeight="1" x14ac:dyDescent="0.2">
      <c r="B17" s="5" t="s">
        <v>84</v>
      </c>
      <c r="C17" s="16" t="s">
        <v>90</v>
      </c>
      <c r="D17" s="7" t="s">
        <v>24</v>
      </c>
      <c r="E17" s="7"/>
      <c r="F17" s="8"/>
      <c r="G17" s="19">
        <f t="shared" si="0"/>
        <v>0</v>
      </c>
    </row>
    <row r="18" spans="2:7" ht="25.5" customHeight="1" x14ac:dyDescent="0.2">
      <c r="B18" s="5" t="s">
        <v>85</v>
      </c>
      <c r="C18" s="16" t="s">
        <v>91</v>
      </c>
      <c r="D18" s="7" t="s">
        <v>24</v>
      </c>
      <c r="E18" s="7"/>
      <c r="F18" s="8"/>
      <c r="G18" s="19">
        <f t="shared" si="0"/>
        <v>0</v>
      </c>
    </row>
    <row r="19" spans="2:7" ht="24" customHeight="1" x14ac:dyDescent="0.2">
      <c r="B19" s="5" t="s">
        <v>105</v>
      </c>
      <c r="C19" s="16" t="s">
        <v>92</v>
      </c>
      <c r="D19" s="7" t="s">
        <v>24</v>
      </c>
      <c r="E19" s="7"/>
      <c r="F19" s="8"/>
      <c r="G19" s="19">
        <f t="shared" si="0"/>
        <v>0</v>
      </c>
    </row>
    <row r="20" spans="2:7" ht="60" customHeight="1" x14ac:dyDescent="0.2">
      <c r="B20" s="5" t="s">
        <v>93</v>
      </c>
      <c r="C20" s="6" t="s">
        <v>69</v>
      </c>
      <c r="D20" s="7" t="s">
        <v>24</v>
      </c>
      <c r="E20" s="7"/>
      <c r="F20" s="8"/>
      <c r="G20" s="19">
        <f t="shared" si="0"/>
        <v>0</v>
      </c>
    </row>
    <row r="21" spans="2:7" ht="26.45" customHeight="1" x14ac:dyDescent="0.2">
      <c r="B21" s="5" t="s">
        <v>94</v>
      </c>
      <c r="C21" s="16" t="s">
        <v>97</v>
      </c>
      <c r="D21" s="7" t="s">
        <v>24</v>
      </c>
      <c r="E21" s="7"/>
      <c r="F21" s="8"/>
      <c r="G21" s="19">
        <f t="shared" si="0"/>
        <v>0</v>
      </c>
    </row>
    <row r="22" spans="2:7" ht="60" customHeight="1" x14ac:dyDescent="0.2">
      <c r="B22" s="5" t="s">
        <v>95</v>
      </c>
      <c r="C22" s="6" t="s">
        <v>70</v>
      </c>
      <c r="D22" s="7" t="s">
        <v>24</v>
      </c>
      <c r="E22" s="7"/>
      <c r="F22" s="8"/>
      <c r="G22" s="19">
        <f t="shared" si="0"/>
        <v>0</v>
      </c>
    </row>
    <row r="23" spans="2:7" ht="27" customHeight="1" x14ac:dyDescent="0.2">
      <c r="B23" s="5" t="s">
        <v>96</v>
      </c>
      <c r="C23" s="16" t="s">
        <v>98</v>
      </c>
      <c r="D23" s="7" t="s">
        <v>24</v>
      </c>
      <c r="E23" s="7"/>
      <c r="F23" s="8"/>
      <c r="G23" s="19">
        <f t="shared" si="0"/>
        <v>0</v>
      </c>
    </row>
    <row r="24" spans="2:7" ht="26.1" customHeight="1" x14ac:dyDescent="0.2">
      <c r="B24" s="5" t="s">
        <v>100</v>
      </c>
      <c r="C24" s="16" t="s">
        <v>99</v>
      </c>
      <c r="D24" s="7" t="s">
        <v>24</v>
      </c>
      <c r="E24" s="7"/>
      <c r="F24" s="8"/>
      <c r="G24" s="19">
        <f t="shared" si="0"/>
        <v>0</v>
      </c>
    </row>
    <row r="25" spans="2:7" ht="26.45" customHeight="1" x14ac:dyDescent="0.2">
      <c r="B25" s="5" t="s">
        <v>101</v>
      </c>
      <c r="C25" s="16" t="s">
        <v>108</v>
      </c>
      <c r="D25" s="7" t="s">
        <v>24</v>
      </c>
      <c r="E25" s="7"/>
      <c r="F25" s="8"/>
      <c r="G25" s="19">
        <f t="shared" si="0"/>
        <v>0</v>
      </c>
    </row>
    <row r="26" spans="2:7" ht="23.1" customHeight="1" x14ac:dyDescent="0.2">
      <c r="B26" s="5" t="s">
        <v>102</v>
      </c>
      <c r="C26" s="16" t="s">
        <v>106</v>
      </c>
      <c r="D26" s="7" t="s">
        <v>24</v>
      </c>
      <c r="E26" s="7"/>
      <c r="F26" s="8"/>
      <c r="G26" s="19">
        <f t="shared" si="0"/>
        <v>0</v>
      </c>
    </row>
    <row r="27" spans="2:7" ht="25.5" customHeight="1" x14ac:dyDescent="0.2">
      <c r="B27" s="5" t="s">
        <v>103</v>
      </c>
      <c r="C27" s="16" t="s">
        <v>107</v>
      </c>
      <c r="D27" s="7" t="s">
        <v>24</v>
      </c>
      <c r="E27" s="7"/>
      <c r="F27" s="8"/>
      <c r="G27" s="19">
        <f t="shared" si="0"/>
        <v>0</v>
      </c>
    </row>
    <row r="28" spans="2:7" ht="60" customHeight="1" x14ac:dyDescent="0.2">
      <c r="B28" s="5" t="s">
        <v>109</v>
      </c>
      <c r="C28" s="6" t="s">
        <v>0</v>
      </c>
      <c r="D28" s="7" t="s">
        <v>24</v>
      </c>
      <c r="E28" s="7"/>
      <c r="F28" s="8"/>
      <c r="G28" s="19">
        <f t="shared" si="0"/>
        <v>0</v>
      </c>
    </row>
    <row r="29" spans="2:7" ht="25.5" customHeight="1" x14ac:dyDescent="0.2">
      <c r="B29" s="5" t="s">
        <v>110</v>
      </c>
      <c r="C29" s="16" t="s">
        <v>113</v>
      </c>
      <c r="D29" s="7" t="s">
        <v>24</v>
      </c>
      <c r="E29" s="7"/>
      <c r="F29" s="8"/>
      <c r="G29" s="19">
        <f t="shared" si="0"/>
        <v>0</v>
      </c>
    </row>
    <row r="30" spans="2:7" ht="26.45" customHeight="1" x14ac:dyDescent="0.2">
      <c r="B30" s="5" t="s">
        <v>111</v>
      </c>
      <c r="C30" s="16" t="s">
        <v>114</v>
      </c>
      <c r="D30" s="7" t="s">
        <v>24</v>
      </c>
      <c r="E30" s="7"/>
      <c r="F30" s="8"/>
      <c r="G30" s="19">
        <f t="shared" si="0"/>
        <v>0</v>
      </c>
    </row>
    <row r="31" spans="2:7" ht="23.45" customHeight="1" x14ac:dyDescent="0.2">
      <c r="B31" s="5" t="s">
        <v>112</v>
      </c>
      <c r="C31" s="16" t="s">
        <v>115</v>
      </c>
      <c r="D31" s="7" t="s">
        <v>24</v>
      </c>
      <c r="E31" s="7"/>
      <c r="F31" s="8"/>
      <c r="G31" s="19">
        <f t="shared" si="0"/>
        <v>0</v>
      </c>
    </row>
    <row r="32" spans="2:7" ht="60" customHeight="1" x14ac:dyDescent="0.2">
      <c r="B32" s="5" t="s">
        <v>116</v>
      </c>
      <c r="C32" s="6" t="s">
        <v>71</v>
      </c>
      <c r="D32" s="7" t="s">
        <v>24</v>
      </c>
      <c r="E32" s="7"/>
      <c r="F32" s="8"/>
      <c r="G32" s="19">
        <f t="shared" si="0"/>
        <v>0</v>
      </c>
    </row>
    <row r="33" spans="2:7" ht="25.5" customHeight="1" x14ac:dyDescent="0.2">
      <c r="B33" s="5" t="s">
        <v>122</v>
      </c>
      <c r="C33" s="16" t="s">
        <v>117</v>
      </c>
      <c r="D33" s="7" t="s">
        <v>24</v>
      </c>
      <c r="E33" s="7"/>
      <c r="F33" s="8"/>
      <c r="G33" s="19">
        <f t="shared" si="0"/>
        <v>0</v>
      </c>
    </row>
    <row r="34" spans="2:7" ht="23.45" customHeight="1" x14ac:dyDescent="0.2">
      <c r="B34" s="5" t="s">
        <v>123</v>
      </c>
      <c r="C34" s="16" t="s">
        <v>118</v>
      </c>
      <c r="D34" s="7" t="s">
        <v>24</v>
      </c>
      <c r="E34" s="7"/>
      <c r="F34" s="8"/>
      <c r="G34" s="19">
        <f t="shared" si="0"/>
        <v>0</v>
      </c>
    </row>
    <row r="35" spans="2:7" ht="24.6" customHeight="1" x14ac:dyDescent="0.2">
      <c r="B35" s="5" t="s">
        <v>124</v>
      </c>
      <c r="C35" s="16" t="s">
        <v>119</v>
      </c>
      <c r="D35" s="7" t="s">
        <v>24</v>
      </c>
      <c r="E35" s="7"/>
      <c r="F35" s="8"/>
      <c r="G35" s="19">
        <f t="shared" si="0"/>
        <v>0</v>
      </c>
    </row>
    <row r="36" spans="2:7" ht="26.45" customHeight="1" x14ac:dyDescent="0.2">
      <c r="B36" s="5" t="s">
        <v>125</v>
      </c>
      <c r="C36" s="16" t="s">
        <v>120</v>
      </c>
      <c r="D36" s="7" t="s">
        <v>24</v>
      </c>
      <c r="E36" s="7"/>
      <c r="F36" s="8"/>
      <c r="G36" s="19">
        <f t="shared" si="0"/>
        <v>0</v>
      </c>
    </row>
    <row r="37" spans="2:7" ht="23.45" customHeight="1" x14ac:dyDescent="0.2">
      <c r="B37" s="5" t="s">
        <v>126</v>
      </c>
      <c r="C37" s="16" t="s">
        <v>121</v>
      </c>
      <c r="D37" s="7" t="s">
        <v>24</v>
      </c>
      <c r="E37" s="7"/>
      <c r="F37" s="8"/>
      <c r="G37" s="19">
        <f t="shared" si="0"/>
        <v>0</v>
      </c>
    </row>
    <row r="38" spans="2:7" ht="60" customHeight="1" x14ac:dyDescent="0.2">
      <c r="B38" s="5" t="s">
        <v>127</v>
      </c>
      <c r="C38" s="6" t="s">
        <v>1</v>
      </c>
      <c r="D38" s="7" t="s">
        <v>24</v>
      </c>
      <c r="E38" s="7"/>
      <c r="F38" s="8"/>
      <c r="G38" s="19">
        <f t="shared" si="0"/>
        <v>0</v>
      </c>
    </row>
    <row r="39" spans="2:7" ht="23.1" customHeight="1" x14ac:dyDescent="0.2">
      <c r="B39" s="5" t="s">
        <v>128</v>
      </c>
      <c r="C39" s="16" t="s">
        <v>129</v>
      </c>
      <c r="D39" s="7" t="s">
        <v>24</v>
      </c>
      <c r="E39" s="7"/>
      <c r="F39" s="8"/>
      <c r="G39" s="19">
        <f t="shared" si="0"/>
        <v>0</v>
      </c>
    </row>
    <row r="40" spans="2:7" ht="60" customHeight="1" x14ac:dyDescent="0.2">
      <c r="B40" s="37" t="s">
        <v>130</v>
      </c>
      <c r="C40" s="38" t="s">
        <v>25</v>
      </c>
      <c r="D40" s="39" t="s">
        <v>24</v>
      </c>
      <c r="E40" s="39">
        <v>10</v>
      </c>
      <c r="F40" s="40"/>
      <c r="G40" s="41">
        <f t="shared" si="0"/>
        <v>0</v>
      </c>
    </row>
    <row r="41" spans="2:7" ht="26.45" customHeight="1" x14ac:dyDescent="0.2">
      <c r="B41" s="5" t="s">
        <v>131</v>
      </c>
      <c r="C41" s="16" t="s">
        <v>133</v>
      </c>
      <c r="D41" s="7" t="s">
        <v>24</v>
      </c>
      <c r="E41" s="7"/>
      <c r="F41" s="8"/>
      <c r="G41" s="19">
        <f t="shared" si="0"/>
        <v>0</v>
      </c>
    </row>
    <row r="42" spans="2:7" ht="25.5" customHeight="1" x14ac:dyDescent="0.2">
      <c r="B42" s="5" t="s">
        <v>132</v>
      </c>
      <c r="C42" s="16" t="s">
        <v>134</v>
      </c>
      <c r="D42" s="7" t="s">
        <v>24</v>
      </c>
      <c r="E42" s="7"/>
      <c r="F42" s="8"/>
      <c r="G42" s="19">
        <f t="shared" si="0"/>
        <v>0</v>
      </c>
    </row>
    <row r="43" spans="2:7" ht="60" customHeight="1" x14ac:dyDescent="0.2">
      <c r="B43" s="42">
        <v>9</v>
      </c>
      <c r="C43" s="38" t="s">
        <v>267</v>
      </c>
      <c r="D43" s="39" t="s">
        <v>27</v>
      </c>
      <c r="E43" s="39">
        <v>2</v>
      </c>
      <c r="F43" s="40"/>
      <c r="G43" s="41">
        <f t="shared" si="0"/>
        <v>0</v>
      </c>
    </row>
    <row r="44" spans="2:7" ht="60" customHeight="1" x14ac:dyDescent="0.2">
      <c r="B44" s="5" t="s">
        <v>135</v>
      </c>
      <c r="C44" s="6" t="s">
        <v>28</v>
      </c>
      <c r="D44" s="7" t="s">
        <v>24</v>
      </c>
      <c r="E44" s="7"/>
      <c r="F44" s="8"/>
      <c r="G44" s="19">
        <f t="shared" si="0"/>
        <v>0</v>
      </c>
    </row>
    <row r="45" spans="2:7" ht="27" customHeight="1" x14ac:dyDescent="0.2">
      <c r="B45" s="5" t="s">
        <v>136</v>
      </c>
      <c r="C45" s="16" t="s">
        <v>143</v>
      </c>
      <c r="D45" s="7" t="s">
        <v>24</v>
      </c>
      <c r="E45" s="7"/>
      <c r="F45" s="8"/>
      <c r="G45" s="19">
        <f t="shared" si="0"/>
        <v>0</v>
      </c>
    </row>
    <row r="46" spans="2:7" ht="23.1" customHeight="1" x14ac:dyDescent="0.2">
      <c r="B46" s="5" t="s">
        <v>137</v>
      </c>
      <c r="C46" s="16" t="s">
        <v>144</v>
      </c>
      <c r="D46" s="7" t="s">
        <v>24</v>
      </c>
      <c r="E46" s="7"/>
      <c r="F46" s="8"/>
      <c r="G46" s="19">
        <f t="shared" si="0"/>
        <v>0</v>
      </c>
    </row>
    <row r="47" spans="2:7" ht="21.95" customHeight="1" x14ac:dyDescent="0.2">
      <c r="B47" s="5" t="s">
        <v>138</v>
      </c>
      <c r="C47" s="16" t="s">
        <v>145</v>
      </c>
      <c r="D47" s="7" t="s">
        <v>24</v>
      </c>
      <c r="E47" s="7"/>
      <c r="F47" s="8"/>
      <c r="G47" s="19">
        <f t="shared" si="0"/>
        <v>0</v>
      </c>
    </row>
    <row r="48" spans="2:7" ht="20.100000000000001" customHeight="1" x14ac:dyDescent="0.2">
      <c r="B48" s="5" t="s">
        <v>139</v>
      </c>
      <c r="C48" s="16" t="s">
        <v>146</v>
      </c>
      <c r="D48" s="7" t="s">
        <v>24</v>
      </c>
      <c r="E48" s="7"/>
      <c r="F48" s="8"/>
      <c r="G48" s="19">
        <f t="shared" si="0"/>
        <v>0</v>
      </c>
    </row>
    <row r="49" spans="2:7" ht="21.6" customHeight="1" x14ac:dyDescent="0.2">
      <c r="B49" s="5" t="s">
        <v>140</v>
      </c>
      <c r="C49" s="16" t="s">
        <v>147</v>
      </c>
      <c r="D49" s="7" t="s">
        <v>24</v>
      </c>
      <c r="E49" s="7"/>
      <c r="F49" s="8"/>
      <c r="G49" s="19">
        <f t="shared" si="0"/>
        <v>0</v>
      </c>
    </row>
    <row r="50" spans="2:7" ht="23.1" customHeight="1" x14ac:dyDescent="0.2">
      <c r="B50" s="5" t="s">
        <v>141</v>
      </c>
      <c r="C50" s="16" t="s">
        <v>148</v>
      </c>
      <c r="D50" s="7" t="s">
        <v>24</v>
      </c>
      <c r="E50" s="7"/>
      <c r="F50" s="8"/>
      <c r="G50" s="19">
        <f t="shared" si="0"/>
        <v>0</v>
      </c>
    </row>
    <row r="51" spans="2:7" ht="27.95" customHeight="1" x14ac:dyDescent="0.2">
      <c r="B51" s="5" t="s">
        <v>142</v>
      </c>
      <c r="C51" s="16" t="s">
        <v>149</v>
      </c>
      <c r="D51" s="7" t="s">
        <v>24</v>
      </c>
      <c r="E51" s="7"/>
      <c r="F51" s="8"/>
      <c r="G51" s="19">
        <f t="shared" si="0"/>
        <v>0</v>
      </c>
    </row>
    <row r="52" spans="2:7" ht="60" customHeight="1" x14ac:dyDescent="0.2">
      <c r="B52" s="17">
        <v>11</v>
      </c>
      <c r="C52" s="6" t="s">
        <v>4</v>
      </c>
      <c r="D52" s="7" t="s">
        <v>24</v>
      </c>
      <c r="E52" s="7"/>
      <c r="F52" s="8"/>
      <c r="G52" s="19">
        <f t="shared" si="0"/>
        <v>0</v>
      </c>
    </row>
    <row r="53" spans="2:7" ht="60" customHeight="1" x14ac:dyDescent="0.2">
      <c r="B53" s="17">
        <v>12</v>
      </c>
      <c r="C53" s="6" t="s">
        <v>5</v>
      </c>
      <c r="D53" s="7" t="s">
        <v>24</v>
      </c>
      <c r="E53" s="7"/>
      <c r="F53" s="8"/>
      <c r="G53" s="19">
        <f t="shared" si="0"/>
        <v>0</v>
      </c>
    </row>
    <row r="54" spans="2:7" ht="60" customHeight="1" x14ac:dyDescent="0.2">
      <c r="B54" s="42">
        <v>13</v>
      </c>
      <c r="C54" s="38" t="s">
        <v>29</v>
      </c>
      <c r="D54" s="39" t="s">
        <v>27</v>
      </c>
      <c r="E54" s="39">
        <v>2</v>
      </c>
      <c r="F54" s="40"/>
      <c r="G54" s="41">
        <f t="shared" si="0"/>
        <v>0</v>
      </c>
    </row>
    <row r="55" spans="2:7" ht="60" customHeight="1" x14ac:dyDescent="0.2">
      <c r="B55" s="17" t="s">
        <v>150</v>
      </c>
      <c r="C55" s="6" t="s">
        <v>30</v>
      </c>
      <c r="D55" s="7" t="s">
        <v>27</v>
      </c>
      <c r="E55" s="7"/>
      <c r="F55" s="8"/>
      <c r="G55" s="19">
        <f t="shared" si="0"/>
        <v>0</v>
      </c>
    </row>
    <row r="56" spans="2:7" ht="24.95" customHeight="1" x14ac:dyDescent="0.2">
      <c r="B56" s="17" t="s">
        <v>151</v>
      </c>
      <c r="C56" s="16" t="s">
        <v>152</v>
      </c>
      <c r="D56" s="7" t="s">
        <v>27</v>
      </c>
      <c r="E56" s="7"/>
      <c r="F56" s="8"/>
      <c r="G56" s="19">
        <f t="shared" si="0"/>
        <v>0</v>
      </c>
    </row>
    <row r="57" spans="2:7" ht="33" customHeight="1" x14ac:dyDescent="0.2">
      <c r="B57" s="17" t="s">
        <v>153</v>
      </c>
      <c r="C57" s="16" t="s">
        <v>154</v>
      </c>
      <c r="D57" s="7" t="s">
        <v>27</v>
      </c>
      <c r="E57" s="7"/>
      <c r="F57" s="8"/>
      <c r="G57" s="19">
        <f t="shared" si="0"/>
        <v>0</v>
      </c>
    </row>
    <row r="58" spans="2:7" ht="26.45" customHeight="1" x14ac:dyDescent="0.2">
      <c r="B58" s="5" t="s">
        <v>155</v>
      </c>
      <c r="C58" s="16" t="s">
        <v>154</v>
      </c>
      <c r="D58" s="7" t="s">
        <v>27</v>
      </c>
      <c r="E58" s="7"/>
      <c r="F58" s="8"/>
      <c r="G58" s="19">
        <f t="shared" si="0"/>
        <v>0</v>
      </c>
    </row>
    <row r="59" spans="2:7" ht="30.95" customHeight="1" x14ac:dyDescent="0.2">
      <c r="B59" s="17">
        <v>14</v>
      </c>
      <c r="C59" s="6" t="s">
        <v>31</v>
      </c>
      <c r="D59" s="7" t="s">
        <v>27</v>
      </c>
      <c r="E59" s="7"/>
      <c r="F59" s="8"/>
      <c r="G59" s="19">
        <f t="shared" si="0"/>
        <v>0</v>
      </c>
    </row>
    <row r="60" spans="2:7" ht="60" customHeight="1" x14ac:dyDescent="0.2">
      <c r="B60" s="17" t="s">
        <v>156</v>
      </c>
      <c r="C60" s="6" t="s">
        <v>32</v>
      </c>
      <c r="D60" s="7" t="s">
        <v>27</v>
      </c>
      <c r="E60" s="7"/>
      <c r="F60" s="8"/>
      <c r="G60" s="19">
        <f t="shared" si="0"/>
        <v>0</v>
      </c>
    </row>
    <row r="61" spans="2:7" ht="20.100000000000001" customHeight="1" x14ac:dyDescent="0.2">
      <c r="B61" s="5" t="s">
        <v>157</v>
      </c>
      <c r="C61" s="16" t="s">
        <v>158</v>
      </c>
      <c r="D61" s="7" t="s">
        <v>27</v>
      </c>
      <c r="E61" s="7"/>
      <c r="F61" s="8"/>
      <c r="G61" s="19">
        <f t="shared" si="0"/>
        <v>0</v>
      </c>
    </row>
    <row r="62" spans="2:7" ht="60" customHeight="1" x14ac:dyDescent="0.2">
      <c r="B62" s="5" t="s">
        <v>159</v>
      </c>
      <c r="C62" s="6" t="s">
        <v>33</v>
      </c>
      <c r="D62" s="7" t="s">
        <v>27</v>
      </c>
      <c r="E62" s="7"/>
      <c r="F62" s="8"/>
      <c r="G62" s="19">
        <f t="shared" si="0"/>
        <v>0</v>
      </c>
    </row>
    <row r="63" spans="2:7" ht="19.5" customHeight="1" x14ac:dyDescent="0.2">
      <c r="B63" s="5" t="s">
        <v>160</v>
      </c>
      <c r="C63" s="16" t="s">
        <v>161</v>
      </c>
      <c r="D63" s="7" t="s">
        <v>27</v>
      </c>
      <c r="E63" s="7"/>
      <c r="F63" s="8"/>
      <c r="G63" s="19">
        <f t="shared" si="0"/>
        <v>0</v>
      </c>
    </row>
    <row r="64" spans="2:7" ht="60" customHeight="1" x14ac:dyDescent="0.2">
      <c r="B64" s="5" t="s">
        <v>162</v>
      </c>
      <c r="C64" s="6" t="s">
        <v>34</v>
      </c>
      <c r="D64" s="7" t="s">
        <v>27</v>
      </c>
      <c r="E64" s="7"/>
      <c r="F64" s="8"/>
      <c r="G64" s="19">
        <f t="shared" si="0"/>
        <v>0</v>
      </c>
    </row>
    <row r="65" spans="2:7" ht="18.600000000000001" customHeight="1" x14ac:dyDescent="0.2">
      <c r="B65" s="5" t="s">
        <v>163</v>
      </c>
      <c r="C65" s="16" t="s">
        <v>164</v>
      </c>
      <c r="D65" s="7" t="s">
        <v>27</v>
      </c>
      <c r="E65" s="7"/>
      <c r="F65" s="8"/>
      <c r="G65" s="19">
        <f t="shared" si="0"/>
        <v>0</v>
      </c>
    </row>
    <row r="66" spans="2:7" ht="60" customHeight="1" x14ac:dyDescent="0.2">
      <c r="B66" s="37" t="s">
        <v>165</v>
      </c>
      <c r="C66" s="38" t="s">
        <v>35</v>
      </c>
      <c r="D66" s="39" t="s">
        <v>27</v>
      </c>
      <c r="E66" s="39">
        <v>2</v>
      </c>
      <c r="F66" s="40"/>
      <c r="G66" s="41">
        <f t="shared" si="0"/>
        <v>0</v>
      </c>
    </row>
    <row r="67" spans="2:7" ht="18.95" customHeight="1" x14ac:dyDescent="0.2">
      <c r="B67" s="5" t="s">
        <v>166</v>
      </c>
      <c r="C67" s="16" t="s">
        <v>164</v>
      </c>
      <c r="D67" s="7" t="s">
        <v>27</v>
      </c>
      <c r="E67" s="7"/>
      <c r="F67" s="8"/>
      <c r="G67" s="19">
        <f t="shared" si="0"/>
        <v>0</v>
      </c>
    </row>
    <row r="68" spans="2:7" ht="60" customHeight="1" x14ac:dyDescent="0.2">
      <c r="B68" s="5" t="s">
        <v>168</v>
      </c>
      <c r="C68" s="6" t="s">
        <v>36</v>
      </c>
      <c r="D68" s="7" t="s">
        <v>27</v>
      </c>
      <c r="E68" s="7"/>
      <c r="F68" s="8"/>
      <c r="G68" s="19">
        <f t="shared" si="0"/>
        <v>0</v>
      </c>
    </row>
    <row r="69" spans="2:7" ht="18.600000000000001" customHeight="1" x14ac:dyDescent="0.2">
      <c r="B69" s="5" t="s">
        <v>169</v>
      </c>
      <c r="C69" s="16" t="s">
        <v>167</v>
      </c>
      <c r="D69" s="7" t="s">
        <v>27</v>
      </c>
      <c r="E69" s="7"/>
      <c r="F69" s="8"/>
      <c r="G69" s="19">
        <f t="shared" si="0"/>
        <v>0</v>
      </c>
    </row>
    <row r="70" spans="2:7" ht="60" customHeight="1" x14ac:dyDescent="0.2">
      <c r="B70" s="5" t="s">
        <v>170</v>
      </c>
      <c r="C70" s="6" t="s">
        <v>37</v>
      </c>
      <c r="D70" s="7" t="s">
        <v>27</v>
      </c>
      <c r="E70" s="7"/>
      <c r="F70" s="8"/>
      <c r="G70" s="19">
        <f t="shared" si="0"/>
        <v>0</v>
      </c>
    </row>
    <row r="71" spans="2:7" ht="21.6" customHeight="1" x14ac:dyDescent="0.2">
      <c r="B71" s="5" t="s">
        <v>171</v>
      </c>
      <c r="C71" s="16" t="s">
        <v>144</v>
      </c>
      <c r="D71" s="7" t="s">
        <v>27</v>
      </c>
      <c r="E71" s="7"/>
      <c r="F71" s="8"/>
      <c r="G71" s="19">
        <f t="shared" si="0"/>
        <v>0</v>
      </c>
    </row>
    <row r="72" spans="2:7" ht="20.100000000000001" customHeight="1" x14ac:dyDescent="0.2">
      <c r="B72" s="5" t="s">
        <v>172</v>
      </c>
      <c r="C72" s="16" t="s">
        <v>164</v>
      </c>
      <c r="D72" s="7" t="s">
        <v>27</v>
      </c>
      <c r="E72" s="7"/>
      <c r="F72" s="8"/>
      <c r="G72" s="19">
        <f t="shared" si="0"/>
        <v>0</v>
      </c>
    </row>
    <row r="73" spans="2:7" ht="60" customHeight="1" x14ac:dyDescent="0.2">
      <c r="B73" s="17">
        <v>21</v>
      </c>
      <c r="C73" s="6" t="s">
        <v>38</v>
      </c>
      <c r="D73" s="7" t="s">
        <v>27</v>
      </c>
      <c r="E73" s="7"/>
      <c r="F73" s="8"/>
      <c r="G73" s="19">
        <f t="shared" si="0"/>
        <v>0</v>
      </c>
    </row>
    <row r="74" spans="2:7" ht="60" customHeight="1" x14ac:dyDescent="0.2">
      <c r="B74" s="5" t="s">
        <v>173</v>
      </c>
      <c r="C74" s="6" t="s">
        <v>39</v>
      </c>
      <c r="D74" s="7" t="s">
        <v>27</v>
      </c>
      <c r="E74" s="7"/>
      <c r="F74" s="8"/>
      <c r="G74" s="19">
        <f t="shared" si="0"/>
        <v>0</v>
      </c>
    </row>
    <row r="75" spans="2:7" ht="20.100000000000001" customHeight="1" x14ac:dyDescent="0.2">
      <c r="B75" s="5" t="s">
        <v>174</v>
      </c>
      <c r="C75" s="16" t="s">
        <v>175</v>
      </c>
      <c r="D75" s="7" t="s">
        <v>27</v>
      </c>
      <c r="E75" s="7"/>
      <c r="F75" s="8"/>
      <c r="G75" s="19">
        <f t="shared" ref="G75:G138" si="1">E75*F75</f>
        <v>0</v>
      </c>
    </row>
    <row r="76" spans="2:7" ht="60" customHeight="1" x14ac:dyDescent="0.2">
      <c r="B76" s="5" t="s">
        <v>176</v>
      </c>
      <c r="C76" s="6" t="s">
        <v>6</v>
      </c>
      <c r="D76" s="7" t="s">
        <v>27</v>
      </c>
      <c r="E76" s="7"/>
      <c r="F76" s="8"/>
      <c r="G76" s="19">
        <f t="shared" si="1"/>
        <v>0</v>
      </c>
    </row>
    <row r="77" spans="2:7" ht="21.95" customHeight="1" x14ac:dyDescent="0.2">
      <c r="B77" s="5" t="s">
        <v>178</v>
      </c>
      <c r="C77" s="16" t="s">
        <v>177</v>
      </c>
      <c r="D77" s="7" t="s">
        <v>27</v>
      </c>
      <c r="E77" s="7"/>
      <c r="F77" s="8"/>
      <c r="G77" s="19">
        <f t="shared" si="1"/>
        <v>0</v>
      </c>
    </row>
    <row r="78" spans="2:7" ht="19.5" customHeight="1" x14ac:dyDescent="0.2">
      <c r="B78" s="5" t="s">
        <v>179</v>
      </c>
      <c r="C78" s="16" t="s">
        <v>182</v>
      </c>
      <c r="D78" s="7" t="s">
        <v>27</v>
      </c>
      <c r="E78" s="7"/>
      <c r="F78" s="8"/>
      <c r="G78" s="19">
        <f t="shared" si="1"/>
        <v>0</v>
      </c>
    </row>
    <row r="79" spans="2:7" ht="21" customHeight="1" x14ac:dyDescent="0.2">
      <c r="B79" s="5" t="s">
        <v>181</v>
      </c>
      <c r="C79" s="16" t="s">
        <v>180</v>
      </c>
      <c r="D79" s="7" t="s">
        <v>27</v>
      </c>
      <c r="E79" s="7"/>
      <c r="F79" s="8"/>
      <c r="G79" s="19">
        <f t="shared" si="1"/>
        <v>0</v>
      </c>
    </row>
    <row r="80" spans="2:7" ht="20.100000000000001" customHeight="1" x14ac:dyDescent="0.2">
      <c r="B80" s="5" t="s">
        <v>183</v>
      </c>
      <c r="C80" s="16" t="s">
        <v>184</v>
      </c>
      <c r="D80" s="7" t="s">
        <v>27</v>
      </c>
      <c r="E80" s="7"/>
      <c r="F80" s="8"/>
      <c r="G80" s="19">
        <f t="shared" si="1"/>
        <v>0</v>
      </c>
    </row>
    <row r="81" spans="2:7" ht="60" customHeight="1" x14ac:dyDescent="0.2">
      <c r="B81" s="5" t="s">
        <v>185</v>
      </c>
      <c r="C81" s="6" t="s">
        <v>7</v>
      </c>
      <c r="D81" s="7" t="s">
        <v>27</v>
      </c>
      <c r="E81" s="7"/>
      <c r="F81" s="8"/>
      <c r="G81" s="19">
        <f t="shared" si="1"/>
        <v>0</v>
      </c>
    </row>
    <row r="82" spans="2:7" ht="19.5" customHeight="1" x14ac:dyDescent="0.2">
      <c r="B82" s="5" t="s">
        <v>186</v>
      </c>
      <c r="C82" s="16" t="s">
        <v>161</v>
      </c>
      <c r="D82" s="7" t="s">
        <v>27</v>
      </c>
      <c r="E82" s="7"/>
      <c r="F82" s="8"/>
      <c r="G82" s="19">
        <f t="shared" si="1"/>
        <v>0</v>
      </c>
    </row>
    <row r="83" spans="2:7" ht="20.100000000000001" customHeight="1" x14ac:dyDescent="0.2">
      <c r="B83" s="5" t="s">
        <v>187</v>
      </c>
      <c r="C83" s="16" t="s">
        <v>189</v>
      </c>
      <c r="D83" s="7" t="s">
        <v>27</v>
      </c>
      <c r="E83" s="7"/>
      <c r="F83" s="8"/>
      <c r="G83" s="19">
        <f t="shared" si="1"/>
        <v>0</v>
      </c>
    </row>
    <row r="84" spans="2:7" ht="18.95" customHeight="1" x14ac:dyDescent="0.2">
      <c r="B84" s="5" t="s">
        <v>188</v>
      </c>
      <c r="C84" s="16" t="s">
        <v>242</v>
      </c>
      <c r="D84" s="7" t="s">
        <v>27</v>
      </c>
      <c r="E84" s="7"/>
      <c r="F84" s="8"/>
      <c r="G84" s="19">
        <f t="shared" si="1"/>
        <v>0</v>
      </c>
    </row>
    <row r="85" spans="2:7" ht="60" customHeight="1" x14ac:dyDescent="0.2">
      <c r="B85" s="17">
        <v>25</v>
      </c>
      <c r="C85" s="6" t="s">
        <v>9</v>
      </c>
      <c r="D85" s="7" t="s">
        <v>24</v>
      </c>
      <c r="E85" s="7"/>
      <c r="F85" s="8"/>
      <c r="G85" s="19">
        <f t="shared" si="1"/>
        <v>0</v>
      </c>
    </row>
    <row r="86" spans="2:7" ht="60" customHeight="1" x14ac:dyDescent="0.2">
      <c r="B86" s="5" t="s">
        <v>190</v>
      </c>
      <c r="C86" s="6" t="s">
        <v>10</v>
      </c>
      <c r="D86" s="7" t="s">
        <v>24</v>
      </c>
      <c r="E86" s="7"/>
      <c r="F86" s="8"/>
      <c r="G86" s="19">
        <f t="shared" si="1"/>
        <v>0</v>
      </c>
    </row>
    <row r="87" spans="2:7" ht="24" customHeight="1" x14ac:dyDescent="0.2">
      <c r="B87" s="5" t="s">
        <v>191</v>
      </c>
      <c r="C87" s="16" t="s">
        <v>243</v>
      </c>
      <c r="D87" s="7" t="s">
        <v>24</v>
      </c>
      <c r="E87" s="7"/>
      <c r="F87" s="8"/>
      <c r="G87" s="19">
        <f t="shared" si="1"/>
        <v>0</v>
      </c>
    </row>
    <row r="88" spans="2:7" ht="24" customHeight="1" x14ac:dyDescent="0.2">
      <c r="B88" s="5" t="s">
        <v>192</v>
      </c>
      <c r="C88" s="16" t="s">
        <v>193</v>
      </c>
      <c r="D88" s="7" t="s">
        <v>24</v>
      </c>
      <c r="E88" s="7"/>
      <c r="F88" s="8"/>
      <c r="G88" s="19">
        <f t="shared" si="1"/>
        <v>0</v>
      </c>
    </row>
    <row r="89" spans="2:7" ht="60" customHeight="1" x14ac:dyDescent="0.2">
      <c r="B89" s="17">
        <v>27</v>
      </c>
      <c r="C89" s="6" t="s">
        <v>44</v>
      </c>
      <c r="D89" s="7" t="s">
        <v>27</v>
      </c>
      <c r="E89" s="7"/>
      <c r="F89" s="8"/>
      <c r="G89" s="19">
        <f t="shared" si="1"/>
        <v>0</v>
      </c>
    </row>
    <row r="90" spans="2:7" ht="60" customHeight="1" x14ac:dyDescent="0.2">
      <c r="B90" s="5" t="s">
        <v>194</v>
      </c>
      <c r="C90" s="6" t="s">
        <v>45</v>
      </c>
      <c r="D90" s="7" t="s">
        <v>27</v>
      </c>
      <c r="E90" s="7"/>
      <c r="F90" s="8"/>
      <c r="G90" s="19">
        <f t="shared" si="1"/>
        <v>0</v>
      </c>
    </row>
    <row r="91" spans="2:7" ht="19.5" customHeight="1" x14ac:dyDescent="0.2">
      <c r="B91" s="5" t="s">
        <v>195</v>
      </c>
      <c r="C91" s="16" t="s">
        <v>167</v>
      </c>
      <c r="D91" s="7" t="s">
        <v>27</v>
      </c>
      <c r="E91" s="7"/>
      <c r="F91" s="8"/>
      <c r="G91" s="19">
        <f t="shared" si="1"/>
        <v>0</v>
      </c>
    </row>
    <row r="92" spans="2:7" ht="60" customHeight="1" x14ac:dyDescent="0.2">
      <c r="B92" s="37" t="s">
        <v>196</v>
      </c>
      <c r="C92" s="38" t="s">
        <v>46</v>
      </c>
      <c r="D92" s="39" t="s">
        <v>27</v>
      </c>
      <c r="E92" s="39">
        <v>2</v>
      </c>
      <c r="F92" s="40"/>
      <c r="G92" s="41">
        <f t="shared" si="1"/>
        <v>0</v>
      </c>
    </row>
    <row r="93" spans="2:7" ht="20.100000000000001" customHeight="1" x14ac:dyDescent="0.2">
      <c r="B93" s="5" t="s">
        <v>197</v>
      </c>
      <c r="C93" s="16" t="s">
        <v>198</v>
      </c>
      <c r="D93" s="7" t="s">
        <v>27</v>
      </c>
      <c r="E93" s="7"/>
      <c r="F93" s="8"/>
      <c r="G93" s="19">
        <f t="shared" si="1"/>
        <v>0</v>
      </c>
    </row>
    <row r="94" spans="2:7" ht="60" customHeight="1" x14ac:dyDescent="0.2">
      <c r="B94" s="5" t="s">
        <v>199</v>
      </c>
      <c r="C94" s="6" t="s">
        <v>62</v>
      </c>
      <c r="D94" s="7" t="s">
        <v>27</v>
      </c>
      <c r="E94" s="7"/>
      <c r="F94" s="8"/>
      <c r="G94" s="19">
        <f t="shared" si="1"/>
        <v>0</v>
      </c>
    </row>
    <row r="95" spans="2:7" ht="20.100000000000001" customHeight="1" x14ac:dyDescent="0.2">
      <c r="B95" s="5" t="s">
        <v>200</v>
      </c>
      <c r="C95" s="16" t="s">
        <v>203</v>
      </c>
      <c r="D95" s="7" t="s">
        <v>27</v>
      </c>
      <c r="E95" s="7"/>
      <c r="F95" s="8"/>
      <c r="G95" s="19">
        <f t="shared" si="1"/>
        <v>0</v>
      </c>
    </row>
    <row r="96" spans="2:7" ht="60" customHeight="1" x14ac:dyDescent="0.2">
      <c r="B96" s="5" t="s">
        <v>201</v>
      </c>
      <c r="C96" s="6" t="s">
        <v>61</v>
      </c>
      <c r="D96" s="7" t="s">
        <v>27</v>
      </c>
      <c r="E96" s="7"/>
      <c r="F96" s="8"/>
      <c r="G96" s="19">
        <f t="shared" si="1"/>
        <v>0</v>
      </c>
    </row>
    <row r="97" spans="2:7" ht="24.95" customHeight="1" x14ac:dyDescent="0.2">
      <c r="B97" s="5" t="s">
        <v>202</v>
      </c>
      <c r="C97" s="16" t="s">
        <v>203</v>
      </c>
      <c r="D97" s="7" t="s">
        <v>27</v>
      </c>
      <c r="E97" s="7"/>
      <c r="F97" s="8"/>
      <c r="G97" s="19">
        <f t="shared" si="1"/>
        <v>0</v>
      </c>
    </row>
    <row r="98" spans="2:7" ht="60" customHeight="1" x14ac:dyDescent="0.2">
      <c r="B98" s="5" t="s">
        <v>204</v>
      </c>
      <c r="C98" s="6" t="s">
        <v>63</v>
      </c>
      <c r="D98" s="7" t="s">
        <v>27</v>
      </c>
      <c r="E98" s="7"/>
      <c r="F98" s="8"/>
      <c r="G98" s="19">
        <f t="shared" si="1"/>
        <v>0</v>
      </c>
    </row>
    <row r="99" spans="2:7" ht="20.45" customHeight="1" x14ac:dyDescent="0.2">
      <c r="B99" s="5" t="s">
        <v>205</v>
      </c>
      <c r="C99" s="16" t="s">
        <v>203</v>
      </c>
      <c r="D99" s="7" t="s">
        <v>27</v>
      </c>
      <c r="E99" s="7"/>
      <c r="F99" s="8"/>
      <c r="G99" s="19">
        <f t="shared" si="1"/>
        <v>0</v>
      </c>
    </row>
    <row r="100" spans="2:7" ht="60" customHeight="1" x14ac:dyDescent="0.2">
      <c r="B100" s="17">
        <v>33</v>
      </c>
      <c r="C100" s="6" t="s">
        <v>8</v>
      </c>
      <c r="D100" s="7" t="s">
        <v>27</v>
      </c>
      <c r="E100" s="7"/>
      <c r="F100" s="8"/>
      <c r="G100" s="19">
        <f t="shared" si="1"/>
        <v>0</v>
      </c>
    </row>
    <row r="101" spans="2:7" ht="60" customHeight="1" x14ac:dyDescent="0.2">
      <c r="B101" s="5" t="s">
        <v>206</v>
      </c>
      <c r="C101" s="6" t="s">
        <v>43</v>
      </c>
      <c r="D101" s="7" t="s">
        <v>24</v>
      </c>
      <c r="E101" s="7"/>
      <c r="F101" s="8"/>
      <c r="G101" s="19">
        <f t="shared" si="1"/>
        <v>0</v>
      </c>
    </row>
    <row r="102" spans="2:7" ht="25.5" customHeight="1" x14ac:dyDescent="0.2">
      <c r="B102" s="5" t="s">
        <v>207</v>
      </c>
      <c r="C102" s="16" t="s">
        <v>209</v>
      </c>
      <c r="D102" s="7" t="s">
        <v>24</v>
      </c>
      <c r="E102" s="7"/>
      <c r="F102" s="8"/>
      <c r="G102" s="19">
        <f t="shared" si="1"/>
        <v>0</v>
      </c>
    </row>
    <row r="103" spans="2:7" ht="20.100000000000001" customHeight="1" x14ac:dyDescent="0.2">
      <c r="B103" s="5" t="s">
        <v>208</v>
      </c>
      <c r="C103" s="16" t="s">
        <v>210</v>
      </c>
      <c r="D103" s="7" t="s">
        <v>24</v>
      </c>
      <c r="E103" s="7"/>
      <c r="F103" s="8"/>
      <c r="G103" s="19">
        <f t="shared" si="1"/>
        <v>0</v>
      </c>
    </row>
    <row r="104" spans="2:7" ht="60" customHeight="1" x14ac:dyDescent="0.2">
      <c r="B104" s="37" t="s">
        <v>211</v>
      </c>
      <c r="C104" s="38" t="s">
        <v>14</v>
      </c>
      <c r="D104" s="39" t="s">
        <v>24</v>
      </c>
      <c r="E104" s="39">
        <v>10</v>
      </c>
      <c r="F104" s="40"/>
      <c r="G104" s="41">
        <f t="shared" si="1"/>
        <v>0</v>
      </c>
    </row>
    <row r="105" spans="2:7" ht="23.1" customHeight="1" x14ac:dyDescent="0.2">
      <c r="B105" s="5" t="s">
        <v>212</v>
      </c>
      <c r="C105" s="16" t="s">
        <v>213</v>
      </c>
      <c r="D105" s="7" t="s">
        <v>24</v>
      </c>
      <c r="E105" s="7"/>
      <c r="F105" s="8"/>
      <c r="G105" s="19">
        <f t="shared" si="1"/>
        <v>0</v>
      </c>
    </row>
    <row r="106" spans="2:7" ht="60" customHeight="1" x14ac:dyDescent="0.2">
      <c r="B106" s="17">
        <v>36</v>
      </c>
      <c r="C106" s="6" t="s">
        <v>74</v>
      </c>
      <c r="D106" s="7" t="s">
        <v>27</v>
      </c>
      <c r="E106" s="7"/>
      <c r="F106" s="8"/>
      <c r="G106" s="19">
        <f t="shared" si="1"/>
        <v>0</v>
      </c>
    </row>
    <row r="107" spans="2:7" ht="60" customHeight="1" x14ac:dyDescent="0.2">
      <c r="B107" s="42">
        <v>37</v>
      </c>
      <c r="C107" s="38" t="s">
        <v>47</v>
      </c>
      <c r="D107" s="39" t="s">
        <v>27</v>
      </c>
      <c r="E107" s="39">
        <v>1</v>
      </c>
      <c r="F107" s="40"/>
      <c r="G107" s="41">
        <f t="shared" si="1"/>
        <v>0</v>
      </c>
    </row>
    <row r="108" spans="2:7" ht="40.5" customHeight="1" x14ac:dyDescent="0.2">
      <c r="B108" s="37" t="s">
        <v>214</v>
      </c>
      <c r="C108" s="38" t="s">
        <v>48</v>
      </c>
      <c r="D108" s="39" t="s">
        <v>27</v>
      </c>
      <c r="E108" s="39">
        <v>1</v>
      </c>
      <c r="F108" s="40"/>
      <c r="G108" s="41">
        <f t="shared" si="1"/>
        <v>0</v>
      </c>
    </row>
    <row r="109" spans="2:7" ht="21.95" customHeight="1" x14ac:dyDescent="0.2">
      <c r="B109" s="5" t="s">
        <v>215</v>
      </c>
      <c r="C109" s="16" t="s">
        <v>218</v>
      </c>
      <c r="D109" s="7" t="s">
        <v>27</v>
      </c>
      <c r="E109" s="7"/>
      <c r="F109" s="8"/>
      <c r="G109" s="19">
        <f t="shared" si="1"/>
        <v>0</v>
      </c>
    </row>
    <row r="110" spans="2:7" ht="24" customHeight="1" x14ac:dyDescent="0.2">
      <c r="B110" s="5" t="s">
        <v>216</v>
      </c>
      <c r="C110" s="16" t="s">
        <v>219</v>
      </c>
      <c r="D110" s="7" t="s">
        <v>27</v>
      </c>
      <c r="E110" s="7"/>
      <c r="F110" s="8"/>
      <c r="G110" s="19">
        <f t="shared" si="1"/>
        <v>0</v>
      </c>
    </row>
    <row r="111" spans="2:7" ht="21.6" customHeight="1" x14ac:dyDescent="0.2">
      <c r="B111" s="5" t="s">
        <v>217</v>
      </c>
      <c r="C111" s="16" t="s">
        <v>220</v>
      </c>
      <c r="D111" s="7" t="s">
        <v>27</v>
      </c>
      <c r="E111" s="7"/>
      <c r="F111" s="8"/>
      <c r="G111" s="19">
        <f t="shared" si="1"/>
        <v>0</v>
      </c>
    </row>
    <row r="112" spans="2:7" ht="60" customHeight="1" x14ac:dyDescent="0.2">
      <c r="B112" s="5" t="s">
        <v>221</v>
      </c>
      <c r="C112" s="6" t="s">
        <v>49</v>
      </c>
      <c r="D112" s="7" t="s">
        <v>27</v>
      </c>
      <c r="E112" s="7"/>
      <c r="F112" s="8"/>
      <c r="G112" s="19">
        <f t="shared" si="1"/>
        <v>0</v>
      </c>
    </row>
    <row r="113" spans="2:7" ht="24.95" customHeight="1" x14ac:dyDescent="0.2">
      <c r="B113" s="5" t="s">
        <v>222</v>
      </c>
      <c r="C113" s="16" t="s">
        <v>218</v>
      </c>
      <c r="D113" s="7" t="s">
        <v>27</v>
      </c>
      <c r="E113" s="7"/>
      <c r="F113" s="8"/>
      <c r="G113" s="19">
        <f t="shared" si="1"/>
        <v>0</v>
      </c>
    </row>
    <row r="114" spans="2:7" ht="20.45" customHeight="1" x14ac:dyDescent="0.2">
      <c r="B114" s="5" t="s">
        <v>223</v>
      </c>
      <c r="C114" s="16" t="s">
        <v>219</v>
      </c>
      <c r="D114" s="7" t="s">
        <v>27</v>
      </c>
      <c r="E114" s="7"/>
      <c r="F114" s="8"/>
      <c r="G114" s="19">
        <f t="shared" si="1"/>
        <v>0</v>
      </c>
    </row>
    <row r="115" spans="2:7" ht="60" customHeight="1" x14ac:dyDescent="0.2">
      <c r="B115" s="17">
        <v>40</v>
      </c>
      <c r="C115" s="6" t="s">
        <v>50</v>
      </c>
      <c r="D115" s="7" t="s">
        <v>27</v>
      </c>
      <c r="E115" s="7"/>
      <c r="F115" s="8"/>
      <c r="G115" s="19">
        <f t="shared" si="1"/>
        <v>0</v>
      </c>
    </row>
    <row r="116" spans="2:7" ht="60" customHeight="1" x14ac:dyDescent="0.2">
      <c r="B116" s="5" t="s">
        <v>224</v>
      </c>
      <c r="C116" s="6" t="s">
        <v>51</v>
      </c>
      <c r="D116" s="7" t="s">
        <v>27</v>
      </c>
      <c r="E116" s="7"/>
      <c r="F116" s="8"/>
      <c r="G116" s="19">
        <f t="shared" si="1"/>
        <v>0</v>
      </c>
    </row>
    <row r="117" spans="2:7" ht="18.600000000000001" customHeight="1" x14ac:dyDescent="0.2">
      <c r="B117" s="5" t="s">
        <v>225</v>
      </c>
      <c r="C117" s="16" t="s">
        <v>226</v>
      </c>
      <c r="D117" s="7" t="s">
        <v>27</v>
      </c>
      <c r="E117" s="7"/>
      <c r="F117" s="8"/>
      <c r="G117" s="19">
        <f t="shared" si="1"/>
        <v>0</v>
      </c>
    </row>
    <row r="118" spans="2:7" ht="39.950000000000003" customHeight="1" x14ac:dyDescent="0.2">
      <c r="B118" s="5" t="s">
        <v>227</v>
      </c>
      <c r="C118" s="6" t="s">
        <v>52</v>
      </c>
      <c r="D118" s="7" t="s">
        <v>27</v>
      </c>
      <c r="E118" s="7"/>
      <c r="F118" s="8"/>
      <c r="G118" s="19">
        <f t="shared" si="1"/>
        <v>0</v>
      </c>
    </row>
    <row r="119" spans="2:7" ht="20.100000000000001" customHeight="1" x14ac:dyDescent="0.2">
      <c r="B119" s="5" t="s">
        <v>228</v>
      </c>
      <c r="C119" s="16" t="s">
        <v>229</v>
      </c>
      <c r="D119" s="7" t="s">
        <v>27</v>
      </c>
      <c r="E119" s="7"/>
      <c r="F119" s="8"/>
      <c r="G119" s="19">
        <f t="shared" si="1"/>
        <v>0</v>
      </c>
    </row>
    <row r="120" spans="2:7" ht="39.950000000000003" customHeight="1" x14ac:dyDescent="0.2">
      <c r="B120" s="5" t="s">
        <v>230</v>
      </c>
      <c r="C120" s="6" t="s">
        <v>53</v>
      </c>
      <c r="D120" s="7" t="s">
        <v>27</v>
      </c>
      <c r="E120" s="7"/>
      <c r="F120" s="8"/>
      <c r="G120" s="19">
        <f t="shared" si="1"/>
        <v>0</v>
      </c>
    </row>
    <row r="121" spans="2:7" ht="19.5" customHeight="1" x14ac:dyDescent="0.2">
      <c r="B121" s="5" t="s">
        <v>231</v>
      </c>
      <c r="C121" s="16" t="s">
        <v>232</v>
      </c>
      <c r="D121" s="7" t="s">
        <v>27</v>
      </c>
      <c r="E121" s="7"/>
      <c r="F121" s="8"/>
      <c r="G121" s="19">
        <f t="shared" si="1"/>
        <v>0</v>
      </c>
    </row>
    <row r="122" spans="2:7" ht="39.950000000000003" customHeight="1" x14ac:dyDescent="0.2">
      <c r="B122" s="17">
        <v>44</v>
      </c>
      <c r="C122" s="6" t="s">
        <v>54</v>
      </c>
      <c r="D122" s="7" t="s">
        <v>27</v>
      </c>
      <c r="E122" s="7"/>
      <c r="F122" s="8"/>
      <c r="G122" s="19">
        <f t="shared" si="1"/>
        <v>0</v>
      </c>
    </row>
    <row r="123" spans="2:7" ht="39.950000000000003" customHeight="1" x14ac:dyDescent="0.2">
      <c r="B123" s="5" t="s">
        <v>233</v>
      </c>
      <c r="C123" s="6" t="s">
        <v>55</v>
      </c>
      <c r="D123" s="7" t="s">
        <v>27</v>
      </c>
      <c r="E123" s="7"/>
      <c r="F123" s="8"/>
      <c r="G123" s="19">
        <f t="shared" si="1"/>
        <v>0</v>
      </c>
    </row>
    <row r="124" spans="2:7" ht="21" customHeight="1" x14ac:dyDescent="0.2">
      <c r="B124" s="5" t="s">
        <v>234</v>
      </c>
      <c r="C124" s="16" t="s">
        <v>235</v>
      </c>
      <c r="D124" s="7" t="s">
        <v>27</v>
      </c>
      <c r="E124" s="7"/>
      <c r="F124" s="8"/>
      <c r="G124" s="19">
        <f t="shared" si="1"/>
        <v>0</v>
      </c>
    </row>
    <row r="125" spans="2:7" ht="39.950000000000003" customHeight="1" x14ac:dyDescent="0.2">
      <c r="B125" s="17">
        <v>46</v>
      </c>
      <c r="C125" s="6" t="s">
        <v>56</v>
      </c>
      <c r="D125" s="7" t="s">
        <v>27</v>
      </c>
      <c r="E125" s="7"/>
      <c r="F125" s="8"/>
      <c r="G125" s="19">
        <f t="shared" si="1"/>
        <v>0</v>
      </c>
    </row>
    <row r="126" spans="2:7" ht="39.950000000000003" customHeight="1" x14ac:dyDescent="0.2">
      <c r="B126" s="5" t="s">
        <v>236</v>
      </c>
      <c r="C126" s="6" t="s">
        <v>64</v>
      </c>
      <c r="D126" s="7" t="s">
        <v>27</v>
      </c>
      <c r="E126" s="7"/>
      <c r="F126" s="8"/>
      <c r="G126" s="19">
        <f t="shared" si="1"/>
        <v>0</v>
      </c>
    </row>
    <row r="127" spans="2:7" ht="39.950000000000003" customHeight="1" x14ac:dyDescent="0.2">
      <c r="B127" s="5"/>
      <c r="C127" s="6" t="s">
        <v>246</v>
      </c>
      <c r="D127" s="7"/>
      <c r="E127" s="7"/>
      <c r="F127" s="8"/>
      <c r="G127" s="19">
        <f t="shared" si="1"/>
        <v>0</v>
      </c>
    </row>
    <row r="128" spans="2:7" ht="21.95" customHeight="1" x14ac:dyDescent="0.2">
      <c r="B128" s="5" t="s">
        <v>237</v>
      </c>
      <c r="C128" s="16" t="s">
        <v>238</v>
      </c>
      <c r="D128" s="7" t="s">
        <v>27</v>
      </c>
      <c r="E128" s="7"/>
      <c r="F128" s="8"/>
      <c r="G128" s="19">
        <f t="shared" si="1"/>
        <v>0</v>
      </c>
    </row>
    <row r="129" spans="2:7" ht="39.950000000000003" customHeight="1" x14ac:dyDescent="0.2">
      <c r="B129" s="17">
        <v>48</v>
      </c>
      <c r="C129" s="6" t="s">
        <v>65</v>
      </c>
      <c r="D129" s="7" t="s">
        <v>27</v>
      </c>
      <c r="E129" s="7"/>
      <c r="F129" s="8"/>
      <c r="G129" s="19">
        <f t="shared" si="1"/>
        <v>0</v>
      </c>
    </row>
    <row r="130" spans="2:7" ht="39.950000000000003" customHeight="1" x14ac:dyDescent="0.2">
      <c r="B130" s="37" t="s">
        <v>239</v>
      </c>
      <c r="C130" s="38" t="s">
        <v>66</v>
      </c>
      <c r="D130" s="39" t="s">
        <v>27</v>
      </c>
      <c r="E130" s="39">
        <v>2</v>
      </c>
      <c r="F130" s="40"/>
      <c r="G130" s="41">
        <f t="shared" si="1"/>
        <v>0</v>
      </c>
    </row>
    <row r="131" spans="2:7" ht="23.1" customHeight="1" x14ac:dyDescent="0.2">
      <c r="B131" s="5" t="s">
        <v>240</v>
      </c>
      <c r="C131" s="16" t="s">
        <v>241</v>
      </c>
      <c r="D131" s="7" t="s">
        <v>27</v>
      </c>
      <c r="E131" s="7"/>
      <c r="F131" s="8"/>
      <c r="G131" s="19">
        <f t="shared" si="1"/>
        <v>0</v>
      </c>
    </row>
    <row r="132" spans="2:7" ht="39.950000000000003" customHeight="1" x14ac:dyDescent="0.2">
      <c r="B132" s="17">
        <v>50</v>
      </c>
      <c r="C132" s="6" t="s">
        <v>17</v>
      </c>
      <c r="D132" s="7" t="s">
        <v>27</v>
      </c>
      <c r="E132" s="7"/>
      <c r="F132" s="8"/>
      <c r="G132" s="19">
        <f t="shared" si="1"/>
        <v>0</v>
      </c>
    </row>
    <row r="133" spans="2:7" ht="39.950000000000003" customHeight="1" x14ac:dyDescent="0.2">
      <c r="B133" s="42">
        <v>51</v>
      </c>
      <c r="C133" s="38" t="s">
        <v>67</v>
      </c>
      <c r="D133" s="39" t="s">
        <v>27</v>
      </c>
      <c r="E133" s="39">
        <v>5</v>
      </c>
      <c r="F133" s="40"/>
      <c r="G133" s="41">
        <f t="shared" si="1"/>
        <v>0</v>
      </c>
    </row>
    <row r="134" spans="2:7" ht="39.950000000000003" customHeight="1" x14ac:dyDescent="0.2">
      <c r="B134" s="42">
        <v>52</v>
      </c>
      <c r="C134" s="38" t="s">
        <v>72</v>
      </c>
      <c r="D134" s="39" t="s">
        <v>27</v>
      </c>
      <c r="E134" s="39">
        <v>5</v>
      </c>
      <c r="F134" s="40"/>
      <c r="G134" s="41">
        <f t="shared" si="1"/>
        <v>0</v>
      </c>
    </row>
    <row r="135" spans="2:7" ht="39.950000000000003" customHeight="1" x14ac:dyDescent="0.2">
      <c r="B135" s="17">
        <v>53</v>
      </c>
      <c r="C135" s="6" t="s">
        <v>18</v>
      </c>
      <c r="D135" s="7" t="s">
        <v>27</v>
      </c>
      <c r="E135" s="7"/>
      <c r="F135" s="8"/>
      <c r="G135" s="19">
        <f t="shared" si="1"/>
        <v>0</v>
      </c>
    </row>
    <row r="136" spans="2:7" s="9" customFormat="1" ht="39.950000000000003" customHeight="1" x14ac:dyDescent="0.2">
      <c r="B136" s="42">
        <v>54</v>
      </c>
      <c r="C136" s="38" t="s">
        <v>19</v>
      </c>
      <c r="D136" s="39" t="s">
        <v>20</v>
      </c>
      <c r="E136" s="39">
        <v>10</v>
      </c>
      <c r="F136" s="40"/>
      <c r="G136" s="41">
        <f t="shared" si="1"/>
        <v>0</v>
      </c>
    </row>
    <row r="137" spans="2:7" ht="39.950000000000003" customHeight="1" x14ac:dyDescent="0.2">
      <c r="B137" s="42">
        <v>55</v>
      </c>
      <c r="C137" s="38" t="s">
        <v>2</v>
      </c>
      <c r="D137" s="39" t="s">
        <v>3</v>
      </c>
      <c r="E137" s="39">
        <v>5</v>
      </c>
      <c r="F137" s="40"/>
      <c r="G137" s="41">
        <f t="shared" si="1"/>
        <v>0</v>
      </c>
    </row>
    <row r="138" spans="2:7" ht="39.950000000000003" customHeight="1" x14ac:dyDescent="0.2">
      <c r="B138" s="42">
        <v>56</v>
      </c>
      <c r="C138" s="38" t="s">
        <v>16</v>
      </c>
      <c r="D138" s="39" t="s">
        <v>24</v>
      </c>
      <c r="E138" s="39">
        <v>25</v>
      </c>
      <c r="F138" s="40"/>
      <c r="G138" s="41">
        <f t="shared" si="1"/>
        <v>0</v>
      </c>
    </row>
    <row r="139" spans="2:7" ht="39.950000000000003" customHeight="1" x14ac:dyDescent="0.2">
      <c r="B139" s="42">
        <v>57</v>
      </c>
      <c r="C139" s="38" t="s">
        <v>73</v>
      </c>
      <c r="D139" s="39" t="s">
        <v>27</v>
      </c>
      <c r="E139" s="39">
        <v>5</v>
      </c>
      <c r="F139" s="40"/>
      <c r="G139" s="41">
        <f t="shared" ref="G139:G156" si="2">E139*F139</f>
        <v>0</v>
      </c>
    </row>
    <row r="140" spans="2:7" ht="39.950000000000003" customHeight="1" x14ac:dyDescent="0.2">
      <c r="B140" s="42">
        <v>58</v>
      </c>
      <c r="C140" s="38" t="s">
        <v>21</v>
      </c>
      <c r="D140" s="39" t="s">
        <v>11</v>
      </c>
      <c r="E140" s="39">
        <v>1</v>
      </c>
      <c r="F140" s="40"/>
      <c r="G140" s="41">
        <f t="shared" si="2"/>
        <v>0</v>
      </c>
    </row>
    <row r="141" spans="2:7" ht="39.950000000000003" customHeight="1" x14ac:dyDescent="0.2">
      <c r="B141" s="42">
        <v>59</v>
      </c>
      <c r="C141" s="38" t="s">
        <v>22</v>
      </c>
      <c r="D141" s="39" t="s">
        <v>11</v>
      </c>
      <c r="E141" s="39">
        <v>1</v>
      </c>
      <c r="F141" s="40"/>
      <c r="G141" s="41">
        <f t="shared" si="2"/>
        <v>0</v>
      </c>
    </row>
    <row r="142" spans="2:7" ht="39.950000000000003" customHeight="1" x14ac:dyDescent="0.2">
      <c r="B142" s="17">
        <v>60</v>
      </c>
      <c r="C142" s="6" t="s">
        <v>12</v>
      </c>
      <c r="D142" s="7" t="s">
        <v>27</v>
      </c>
      <c r="E142" s="7"/>
      <c r="F142" s="8"/>
      <c r="G142" s="19">
        <f t="shared" si="2"/>
        <v>0</v>
      </c>
    </row>
    <row r="143" spans="2:7" ht="39.950000000000003" customHeight="1" x14ac:dyDescent="0.2">
      <c r="B143" s="17">
        <v>61</v>
      </c>
      <c r="C143" s="6" t="s">
        <v>13</v>
      </c>
      <c r="D143" s="7" t="s">
        <v>27</v>
      </c>
      <c r="E143" s="7"/>
      <c r="F143" s="8"/>
      <c r="G143" s="19">
        <f t="shared" si="2"/>
        <v>0</v>
      </c>
    </row>
    <row r="144" spans="2:7" ht="39.950000000000003" customHeight="1" x14ac:dyDescent="0.2">
      <c r="B144" s="17">
        <v>62</v>
      </c>
      <c r="C144" s="6" t="s">
        <v>68</v>
      </c>
      <c r="D144" s="7" t="s">
        <v>27</v>
      </c>
      <c r="E144" s="7"/>
      <c r="F144" s="13"/>
      <c r="G144" s="19">
        <f t="shared" si="2"/>
        <v>0</v>
      </c>
    </row>
    <row r="145" spans="2:7" ht="39.950000000000003" customHeight="1" x14ac:dyDescent="0.2">
      <c r="B145" s="17">
        <v>63</v>
      </c>
      <c r="C145" s="6" t="s">
        <v>256</v>
      </c>
      <c r="D145" s="7" t="s">
        <v>27</v>
      </c>
      <c r="E145" s="7"/>
      <c r="F145" s="13"/>
      <c r="G145" s="19">
        <f t="shared" si="2"/>
        <v>0</v>
      </c>
    </row>
    <row r="146" spans="2:7" ht="39.950000000000003" customHeight="1" x14ac:dyDescent="0.2">
      <c r="B146" s="42">
        <v>64</v>
      </c>
      <c r="C146" s="38" t="s">
        <v>255</v>
      </c>
      <c r="D146" s="39" t="s">
        <v>27</v>
      </c>
      <c r="E146" s="39">
        <v>5</v>
      </c>
      <c r="F146" s="43"/>
      <c r="G146" s="41">
        <f t="shared" si="2"/>
        <v>0</v>
      </c>
    </row>
    <row r="147" spans="2:7" ht="39.950000000000003" customHeight="1" x14ac:dyDescent="0.2">
      <c r="B147" s="42">
        <v>66</v>
      </c>
      <c r="C147" s="38" t="s">
        <v>244</v>
      </c>
      <c r="D147" s="39" t="s">
        <v>245</v>
      </c>
      <c r="E147" s="39">
        <v>20</v>
      </c>
      <c r="F147" s="43"/>
      <c r="G147" s="41">
        <f t="shared" si="2"/>
        <v>0</v>
      </c>
    </row>
    <row r="148" spans="2:7" ht="39.950000000000003" customHeight="1" x14ac:dyDescent="0.2">
      <c r="B148" s="17">
        <f>B147+1</f>
        <v>67</v>
      </c>
      <c r="C148" s="6" t="s">
        <v>250</v>
      </c>
      <c r="D148" s="7" t="s">
        <v>249</v>
      </c>
      <c r="E148" s="7"/>
      <c r="F148" s="13"/>
      <c r="G148" s="19">
        <f t="shared" si="2"/>
        <v>0</v>
      </c>
    </row>
    <row r="149" spans="2:7" ht="39.950000000000003" customHeight="1" x14ac:dyDescent="0.2">
      <c r="B149" s="17">
        <f>B148+1</f>
        <v>68</v>
      </c>
      <c r="C149" s="6" t="s">
        <v>251</v>
      </c>
      <c r="D149" s="7" t="s">
        <v>249</v>
      </c>
      <c r="E149" s="7"/>
      <c r="F149" s="13"/>
      <c r="G149" s="19">
        <f t="shared" si="2"/>
        <v>0</v>
      </c>
    </row>
    <row r="150" spans="2:7" ht="39.950000000000003" customHeight="1" x14ac:dyDescent="0.2">
      <c r="B150" s="42">
        <f>B148+1</f>
        <v>68</v>
      </c>
      <c r="C150" s="38" t="s">
        <v>252</v>
      </c>
      <c r="D150" s="39" t="s">
        <v>249</v>
      </c>
      <c r="E150" s="39">
        <v>1</v>
      </c>
      <c r="F150" s="43"/>
      <c r="G150" s="41">
        <f t="shared" si="2"/>
        <v>0</v>
      </c>
    </row>
    <row r="151" spans="2:7" ht="39.950000000000003" customHeight="1" x14ac:dyDescent="0.2">
      <c r="B151" s="42">
        <f t="shared" ref="B151" si="3">B150+1</f>
        <v>69</v>
      </c>
      <c r="C151" s="38" t="s">
        <v>253</v>
      </c>
      <c r="D151" s="39" t="s">
        <v>249</v>
      </c>
      <c r="E151" s="39">
        <v>4</v>
      </c>
      <c r="F151" s="43"/>
      <c r="G151" s="41">
        <f t="shared" si="2"/>
        <v>0</v>
      </c>
    </row>
    <row r="152" spans="2:7" ht="39.950000000000003" customHeight="1" x14ac:dyDescent="0.2">
      <c r="B152" s="17">
        <f>B150+1</f>
        <v>69</v>
      </c>
      <c r="C152" s="6" t="s">
        <v>247</v>
      </c>
      <c r="D152" s="7" t="s">
        <v>245</v>
      </c>
      <c r="E152" s="7"/>
      <c r="F152" s="13"/>
      <c r="G152" s="19">
        <f t="shared" si="2"/>
        <v>0</v>
      </c>
    </row>
    <row r="153" spans="2:7" ht="39.950000000000003" customHeight="1" x14ac:dyDescent="0.2">
      <c r="B153" s="42">
        <f>B150+1</f>
        <v>69</v>
      </c>
      <c r="C153" s="38" t="s">
        <v>266</v>
      </c>
      <c r="D153" s="39" t="s">
        <v>249</v>
      </c>
      <c r="E153" s="39">
        <v>1</v>
      </c>
      <c r="F153" s="43"/>
      <c r="G153" s="41">
        <f t="shared" si="2"/>
        <v>0</v>
      </c>
    </row>
    <row r="154" spans="2:7" ht="39.950000000000003" customHeight="1" x14ac:dyDescent="0.2">
      <c r="B154" s="17">
        <f>B152+1</f>
        <v>70</v>
      </c>
      <c r="C154" s="6" t="s">
        <v>265</v>
      </c>
      <c r="D154" s="7" t="s">
        <v>249</v>
      </c>
      <c r="E154" s="7"/>
      <c r="F154" s="13"/>
      <c r="G154" s="19">
        <f t="shared" si="2"/>
        <v>0</v>
      </c>
    </row>
    <row r="155" spans="2:7" ht="39.950000000000003" customHeight="1" x14ac:dyDescent="0.2">
      <c r="B155" s="42">
        <f t="shared" ref="B155:B156" si="4">B154+1</f>
        <v>71</v>
      </c>
      <c r="C155" s="44" t="s">
        <v>40</v>
      </c>
      <c r="D155" s="45" t="s">
        <v>41</v>
      </c>
      <c r="E155" s="45">
        <v>50</v>
      </c>
      <c r="F155" s="43"/>
      <c r="G155" s="41">
        <f t="shared" si="2"/>
        <v>0</v>
      </c>
    </row>
    <row r="156" spans="2:7" ht="39.950000000000003" customHeight="1" x14ac:dyDescent="0.2">
      <c r="B156" s="42">
        <f t="shared" si="4"/>
        <v>72</v>
      </c>
      <c r="C156" s="44" t="s">
        <v>42</v>
      </c>
      <c r="D156" s="45" t="s">
        <v>41</v>
      </c>
      <c r="E156" s="45">
        <v>5</v>
      </c>
      <c r="F156" s="43"/>
      <c r="G156" s="41">
        <f t="shared" si="2"/>
        <v>0</v>
      </c>
    </row>
    <row r="157" spans="2:7" x14ac:dyDescent="0.2">
      <c r="F157" s="12"/>
      <c r="G157" s="12"/>
    </row>
    <row r="158" spans="2:7" ht="57.75" customHeight="1" x14ac:dyDescent="0.2">
      <c r="B158" s="20"/>
      <c r="C158" s="27" t="s">
        <v>262</v>
      </c>
      <c r="D158" s="21"/>
      <c r="E158" s="21"/>
      <c r="F158" s="22"/>
      <c r="G158" s="28">
        <f>SUM(G10:G157)</f>
        <v>0</v>
      </c>
    </row>
    <row r="159" spans="2:7" x14ac:dyDescent="0.2">
      <c r="B159" s="23"/>
      <c r="C159" s="24" t="s">
        <v>263</v>
      </c>
      <c r="D159" s="25"/>
      <c r="E159" s="26"/>
      <c r="F159" s="29">
        <v>0.2</v>
      </c>
      <c r="G159" s="30">
        <f>G158*F159</f>
        <v>0</v>
      </c>
    </row>
    <row r="160" spans="2:7" ht="33.75" customHeight="1" x14ac:dyDescent="0.2">
      <c r="B160" s="31"/>
      <c r="C160" s="32" t="s">
        <v>264</v>
      </c>
      <c r="D160" s="33"/>
      <c r="E160" s="33"/>
      <c r="F160" s="34"/>
      <c r="G160" s="35">
        <f>G158+G159</f>
        <v>0</v>
      </c>
    </row>
  </sheetData>
  <mergeCells count="3">
    <mergeCell ref="B2:G3"/>
    <mergeCell ref="B4:G4"/>
    <mergeCell ref="B5:G7"/>
  </mergeCells>
  <pageMargins left="0.19685039370078741" right="0.19685039370078741" top="0.51181102362204722" bottom="0.51181102362204722" header="0.11811023622047245" footer="0.23622047244094491"/>
  <pageSetup paperSize="9" scale="58" fitToHeight="0" orientation="portrait" r:id="rId1"/>
  <headerFooter alignWithMargins="0">
    <oddFooter>Page &amp;P de &amp;N</oddFooter>
  </headerFooter>
  <rowBreaks count="1" manualBreakCount="1">
    <brk id="40" max="6" man="1"/>
  </rowBreaks>
  <colBreaks count="1" manualBreakCount="1">
    <brk id="2" max="16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7609E-3AD4-4CA4-A2E2-068AE08C493D}">
  <sheetPr>
    <pageSetUpPr fitToPage="1"/>
  </sheetPr>
  <dimension ref="B2:G160"/>
  <sheetViews>
    <sheetView showGridLines="0" tabSelected="1" view="pageBreakPreview" topLeftCell="A12" zoomScaleNormal="80" zoomScaleSheetLayoutView="100" workbookViewId="0">
      <selection activeCell="K15" sqref="K15"/>
    </sheetView>
  </sheetViews>
  <sheetFormatPr baseColWidth="10" defaultColWidth="11.42578125" defaultRowHeight="12.75" x14ac:dyDescent="0.2"/>
  <cols>
    <col min="1" max="1" width="6.28515625" style="50" customWidth="1"/>
    <col min="2" max="2" width="8.42578125" style="66" customWidth="1"/>
    <col min="3" max="3" width="106.85546875" style="67" customWidth="1"/>
    <col min="4" max="5" width="8.5703125" style="68" customWidth="1"/>
    <col min="6" max="6" width="19.5703125" style="66" customWidth="1"/>
    <col min="7" max="7" width="16.28515625" style="66" customWidth="1"/>
    <col min="8" max="16384" width="11.42578125" style="50"/>
  </cols>
  <sheetData>
    <row r="2" spans="2:7" ht="34.5" customHeight="1" x14ac:dyDescent="0.2">
      <c r="B2" s="49" t="s">
        <v>261</v>
      </c>
      <c r="C2" s="49"/>
      <c r="D2" s="49"/>
      <c r="E2" s="49"/>
      <c r="F2" s="49"/>
      <c r="G2" s="49"/>
    </row>
    <row r="3" spans="2:7" ht="34.5" customHeight="1" x14ac:dyDescent="0.2">
      <c r="B3" s="49"/>
      <c r="C3" s="49"/>
      <c r="D3" s="49"/>
      <c r="E3" s="49"/>
      <c r="F3" s="49"/>
      <c r="G3" s="49"/>
    </row>
    <row r="4" spans="2:7" ht="56.25" customHeight="1" x14ac:dyDescent="0.2">
      <c r="B4" s="51" t="s">
        <v>75</v>
      </c>
      <c r="C4" s="51"/>
      <c r="D4" s="51"/>
      <c r="E4" s="51"/>
      <c r="F4" s="51"/>
      <c r="G4" s="51"/>
    </row>
    <row r="5" spans="2:7" ht="12.75" customHeight="1" x14ac:dyDescent="0.2">
      <c r="B5" s="52" t="s">
        <v>76</v>
      </c>
      <c r="C5" s="52"/>
      <c r="D5" s="52"/>
      <c r="E5" s="52"/>
      <c r="F5" s="52"/>
      <c r="G5" s="52"/>
    </row>
    <row r="6" spans="2:7" ht="18.95" customHeight="1" x14ac:dyDescent="0.2">
      <c r="B6" s="52"/>
      <c r="C6" s="52"/>
      <c r="D6" s="52"/>
      <c r="E6" s="52"/>
      <c r="F6" s="52"/>
      <c r="G6" s="52"/>
    </row>
    <row r="7" spans="2:7" ht="12.75" customHeight="1" x14ac:dyDescent="0.2">
      <c r="B7" s="52"/>
      <c r="C7" s="52"/>
      <c r="D7" s="52"/>
      <c r="E7" s="52"/>
      <c r="F7" s="52"/>
      <c r="G7" s="52"/>
    </row>
    <row r="9" spans="2:7" ht="60" customHeight="1" x14ac:dyDescent="0.2">
      <c r="B9" s="53" t="s">
        <v>57</v>
      </c>
      <c r="C9" s="54" t="s">
        <v>58</v>
      </c>
      <c r="D9" s="53" t="s">
        <v>59</v>
      </c>
      <c r="E9" s="53" t="s">
        <v>257</v>
      </c>
      <c r="F9" s="54" t="s">
        <v>259</v>
      </c>
      <c r="G9" s="53" t="s">
        <v>258</v>
      </c>
    </row>
    <row r="10" spans="2:7" ht="60" customHeight="1" x14ac:dyDescent="0.2">
      <c r="B10" s="55" t="s">
        <v>77</v>
      </c>
      <c r="C10" s="56" t="s">
        <v>23</v>
      </c>
      <c r="D10" s="57" t="s">
        <v>24</v>
      </c>
      <c r="E10" s="57"/>
      <c r="F10" s="58"/>
      <c r="G10" s="59">
        <f>E10*F10</f>
        <v>0</v>
      </c>
    </row>
    <row r="11" spans="2:7" ht="26.45" customHeight="1" x14ac:dyDescent="0.2">
      <c r="B11" s="55" t="s">
        <v>78</v>
      </c>
      <c r="C11" s="60" t="s">
        <v>104</v>
      </c>
      <c r="D11" s="57" t="s">
        <v>24</v>
      </c>
      <c r="E11" s="57"/>
      <c r="F11" s="58"/>
      <c r="G11" s="59">
        <f t="shared" ref="G11:G74" si="0">E11*F11</f>
        <v>0</v>
      </c>
    </row>
    <row r="12" spans="2:7" ht="60" customHeight="1" x14ac:dyDescent="0.2">
      <c r="B12" s="94" t="s">
        <v>79</v>
      </c>
      <c r="C12" s="87" t="s">
        <v>15</v>
      </c>
      <c r="D12" s="88" t="s">
        <v>24</v>
      </c>
      <c r="E12" s="88">
        <v>5</v>
      </c>
      <c r="F12" s="93"/>
      <c r="G12" s="90">
        <f t="shared" si="0"/>
        <v>0</v>
      </c>
    </row>
    <row r="13" spans="2:7" ht="24.95" customHeight="1" x14ac:dyDescent="0.2">
      <c r="B13" s="55" t="s">
        <v>80</v>
      </c>
      <c r="C13" s="60" t="s">
        <v>87</v>
      </c>
      <c r="D13" s="57" t="s">
        <v>24</v>
      </c>
      <c r="E13" s="57"/>
      <c r="F13" s="58"/>
      <c r="G13" s="59">
        <f t="shared" si="0"/>
        <v>0</v>
      </c>
    </row>
    <row r="14" spans="2:7" ht="27" customHeight="1" x14ac:dyDescent="0.2">
      <c r="B14" s="55" t="s">
        <v>81</v>
      </c>
      <c r="C14" s="60" t="s">
        <v>86</v>
      </c>
      <c r="D14" s="57" t="s">
        <v>24</v>
      </c>
      <c r="E14" s="57"/>
      <c r="F14" s="58"/>
      <c r="G14" s="59">
        <f t="shared" si="0"/>
        <v>0</v>
      </c>
    </row>
    <row r="15" spans="2:7" ht="25.5" customHeight="1" x14ac:dyDescent="0.2">
      <c r="B15" s="55" t="s">
        <v>82</v>
      </c>
      <c r="C15" s="60" t="s">
        <v>88</v>
      </c>
      <c r="D15" s="57" t="s">
        <v>24</v>
      </c>
      <c r="E15" s="57"/>
      <c r="F15" s="58"/>
      <c r="G15" s="59">
        <f t="shared" si="0"/>
        <v>0</v>
      </c>
    </row>
    <row r="16" spans="2:7" ht="23.45" customHeight="1" x14ac:dyDescent="0.2">
      <c r="B16" s="55" t="s">
        <v>83</v>
      </c>
      <c r="C16" s="60" t="s">
        <v>89</v>
      </c>
      <c r="D16" s="57" t="s">
        <v>24</v>
      </c>
      <c r="E16" s="57"/>
      <c r="F16" s="58"/>
      <c r="G16" s="59">
        <f t="shared" si="0"/>
        <v>0</v>
      </c>
    </row>
    <row r="17" spans="2:7" ht="23.45" customHeight="1" x14ac:dyDescent="0.2">
      <c r="B17" s="94" t="s">
        <v>84</v>
      </c>
      <c r="C17" s="95" t="s">
        <v>90</v>
      </c>
      <c r="D17" s="88" t="s">
        <v>24</v>
      </c>
      <c r="E17" s="88">
        <v>5</v>
      </c>
      <c r="F17" s="93"/>
      <c r="G17" s="90">
        <f t="shared" si="0"/>
        <v>0</v>
      </c>
    </row>
    <row r="18" spans="2:7" ht="25.5" customHeight="1" x14ac:dyDescent="0.2">
      <c r="B18" s="55" t="s">
        <v>85</v>
      </c>
      <c r="C18" s="60" t="s">
        <v>91</v>
      </c>
      <c r="D18" s="57" t="s">
        <v>24</v>
      </c>
      <c r="E18" s="57"/>
      <c r="F18" s="58"/>
      <c r="G18" s="59">
        <f t="shared" si="0"/>
        <v>0</v>
      </c>
    </row>
    <row r="19" spans="2:7" ht="24" customHeight="1" x14ac:dyDescent="0.2">
      <c r="B19" s="55" t="s">
        <v>105</v>
      </c>
      <c r="C19" s="60" t="s">
        <v>92</v>
      </c>
      <c r="D19" s="57" t="s">
        <v>24</v>
      </c>
      <c r="E19" s="57"/>
      <c r="F19" s="58"/>
      <c r="G19" s="59">
        <f t="shared" si="0"/>
        <v>0</v>
      </c>
    </row>
    <row r="20" spans="2:7" ht="60" customHeight="1" x14ac:dyDescent="0.2">
      <c r="B20" s="55" t="s">
        <v>93</v>
      </c>
      <c r="C20" s="56" t="s">
        <v>69</v>
      </c>
      <c r="D20" s="57" t="s">
        <v>24</v>
      </c>
      <c r="E20" s="57"/>
      <c r="F20" s="58"/>
      <c r="G20" s="59">
        <f t="shared" si="0"/>
        <v>0</v>
      </c>
    </row>
    <row r="21" spans="2:7" ht="26.45" customHeight="1" x14ac:dyDescent="0.2">
      <c r="B21" s="55" t="s">
        <v>94</v>
      </c>
      <c r="C21" s="60" t="s">
        <v>97</v>
      </c>
      <c r="D21" s="57" t="s">
        <v>24</v>
      </c>
      <c r="E21" s="57"/>
      <c r="F21" s="58"/>
      <c r="G21" s="59">
        <f t="shared" si="0"/>
        <v>0</v>
      </c>
    </row>
    <row r="22" spans="2:7" ht="60" customHeight="1" x14ac:dyDescent="0.2">
      <c r="B22" s="55" t="s">
        <v>95</v>
      </c>
      <c r="C22" s="56" t="s">
        <v>70</v>
      </c>
      <c r="D22" s="57" t="s">
        <v>24</v>
      </c>
      <c r="E22" s="57"/>
      <c r="F22" s="58"/>
      <c r="G22" s="59">
        <f t="shared" si="0"/>
        <v>0</v>
      </c>
    </row>
    <row r="23" spans="2:7" ht="27" customHeight="1" x14ac:dyDescent="0.2">
      <c r="B23" s="55" t="s">
        <v>96</v>
      </c>
      <c r="C23" s="60" t="s">
        <v>98</v>
      </c>
      <c r="D23" s="57" t="s">
        <v>24</v>
      </c>
      <c r="E23" s="57"/>
      <c r="F23" s="58"/>
      <c r="G23" s="59">
        <f t="shared" si="0"/>
        <v>0</v>
      </c>
    </row>
    <row r="24" spans="2:7" ht="26.1" customHeight="1" x14ac:dyDescent="0.2">
      <c r="B24" s="55" t="s">
        <v>100</v>
      </c>
      <c r="C24" s="60" t="s">
        <v>99</v>
      </c>
      <c r="D24" s="57" t="s">
        <v>24</v>
      </c>
      <c r="E24" s="57"/>
      <c r="F24" s="58"/>
      <c r="G24" s="59">
        <f t="shared" si="0"/>
        <v>0</v>
      </c>
    </row>
    <row r="25" spans="2:7" ht="26.45" customHeight="1" x14ac:dyDescent="0.2">
      <c r="B25" s="55" t="s">
        <v>101</v>
      </c>
      <c r="C25" s="60" t="s">
        <v>108</v>
      </c>
      <c r="D25" s="57" t="s">
        <v>24</v>
      </c>
      <c r="E25" s="57"/>
      <c r="F25" s="58"/>
      <c r="G25" s="59">
        <f t="shared" si="0"/>
        <v>0</v>
      </c>
    </row>
    <row r="26" spans="2:7" ht="23.1" customHeight="1" x14ac:dyDescent="0.2">
      <c r="B26" s="55" t="s">
        <v>102</v>
      </c>
      <c r="C26" s="60" t="s">
        <v>106</v>
      </c>
      <c r="D26" s="57" t="s">
        <v>24</v>
      </c>
      <c r="E26" s="57"/>
      <c r="F26" s="58"/>
      <c r="G26" s="59">
        <f t="shared" si="0"/>
        <v>0</v>
      </c>
    </row>
    <row r="27" spans="2:7" ht="25.5" customHeight="1" x14ac:dyDescent="0.2">
      <c r="B27" s="55" t="s">
        <v>103</v>
      </c>
      <c r="C27" s="60" t="s">
        <v>107</v>
      </c>
      <c r="D27" s="57" t="s">
        <v>24</v>
      </c>
      <c r="E27" s="57"/>
      <c r="F27" s="58"/>
      <c r="G27" s="59">
        <f t="shared" si="0"/>
        <v>0</v>
      </c>
    </row>
    <row r="28" spans="2:7" ht="60" customHeight="1" x14ac:dyDescent="0.2">
      <c r="B28" s="55" t="s">
        <v>109</v>
      </c>
      <c r="C28" s="56" t="s">
        <v>0</v>
      </c>
      <c r="D28" s="57" t="s">
        <v>24</v>
      </c>
      <c r="E28" s="57"/>
      <c r="F28" s="58"/>
      <c r="G28" s="59">
        <f t="shared" si="0"/>
        <v>0</v>
      </c>
    </row>
    <row r="29" spans="2:7" ht="25.5" customHeight="1" x14ac:dyDescent="0.2">
      <c r="B29" s="55" t="s">
        <v>110</v>
      </c>
      <c r="C29" s="60" t="s">
        <v>113</v>
      </c>
      <c r="D29" s="57" t="s">
        <v>24</v>
      </c>
      <c r="E29" s="57"/>
      <c r="F29" s="58"/>
      <c r="G29" s="59">
        <f t="shared" si="0"/>
        <v>0</v>
      </c>
    </row>
    <row r="30" spans="2:7" ht="26.45" customHeight="1" x14ac:dyDescent="0.2">
      <c r="B30" s="55" t="s">
        <v>111</v>
      </c>
      <c r="C30" s="60" t="s">
        <v>114</v>
      </c>
      <c r="D30" s="57" t="s">
        <v>24</v>
      </c>
      <c r="E30" s="57"/>
      <c r="F30" s="58"/>
      <c r="G30" s="59">
        <f t="shared" si="0"/>
        <v>0</v>
      </c>
    </row>
    <row r="31" spans="2:7" ht="23.45" customHeight="1" x14ac:dyDescent="0.2">
      <c r="B31" s="55" t="s">
        <v>112</v>
      </c>
      <c r="C31" s="60" t="s">
        <v>115</v>
      </c>
      <c r="D31" s="57" t="s">
        <v>24</v>
      </c>
      <c r="E31" s="57"/>
      <c r="F31" s="58"/>
      <c r="G31" s="59">
        <f t="shared" si="0"/>
        <v>0</v>
      </c>
    </row>
    <row r="32" spans="2:7" ht="60" customHeight="1" x14ac:dyDescent="0.2">
      <c r="B32" s="94" t="s">
        <v>116</v>
      </c>
      <c r="C32" s="87" t="s">
        <v>71</v>
      </c>
      <c r="D32" s="88" t="s">
        <v>24</v>
      </c>
      <c r="E32" s="88">
        <v>10</v>
      </c>
      <c r="F32" s="93"/>
      <c r="G32" s="90">
        <f t="shared" si="0"/>
        <v>0</v>
      </c>
    </row>
    <row r="33" spans="2:7" ht="25.5" customHeight="1" x14ac:dyDescent="0.2">
      <c r="B33" s="94" t="s">
        <v>122</v>
      </c>
      <c r="C33" s="95" t="s">
        <v>117</v>
      </c>
      <c r="D33" s="88" t="s">
        <v>24</v>
      </c>
      <c r="E33" s="88">
        <v>5</v>
      </c>
      <c r="F33" s="93"/>
      <c r="G33" s="90">
        <f t="shared" si="0"/>
        <v>0</v>
      </c>
    </row>
    <row r="34" spans="2:7" ht="23.45" customHeight="1" x14ac:dyDescent="0.2">
      <c r="B34" s="94" t="s">
        <v>123</v>
      </c>
      <c r="C34" s="95" t="s">
        <v>118</v>
      </c>
      <c r="D34" s="88" t="s">
        <v>24</v>
      </c>
      <c r="E34" s="88">
        <v>5</v>
      </c>
      <c r="F34" s="93"/>
      <c r="G34" s="90">
        <f t="shared" si="0"/>
        <v>0</v>
      </c>
    </row>
    <row r="35" spans="2:7" ht="24.6" customHeight="1" x14ac:dyDescent="0.2">
      <c r="B35" s="55" t="s">
        <v>124</v>
      </c>
      <c r="C35" s="60" t="s">
        <v>119</v>
      </c>
      <c r="D35" s="57" t="s">
        <v>24</v>
      </c>
      <c r="E35" s="57"/>
      <c r="F35" s="58"/>
      <c r="G35" s="59">
        <f t="shared" si="0"/>
        <v>0</v>
      </c>
    </row>
    <row r="36" spans="2:7" ht="26.45" customHeight="1" x14ac:dyDescent="0.2">
      <c r="B36" s="55" t="s">
        <v>125</v>
      </c>
      <c r="C36" s="60" t="s">
        <v>120</v>
      </c>
      <c r="D36" s="57" t="s">
        <v>24</v>
      </c>
      <c r="E36" s="57"/>
      <c r="F36" s="58"/>
      <c r="G36" s="59">
        <f t="shared" si="0"/>
        <v>0</v>
      </c>
    </row>
    <row r="37" spans="2:7" ht="23.45" customHeight="1" x14ac:dyDescent="0.2">
      <c r="B37" s="55" t="s">
        <v>126</v>
      </c>
      <c r="C37" s="60" t="s">
        <v>121</v>
      </c>
      <c r="D37" s="57" t="s">
        <v>24</v>
      </c>
      <c r="E37" s="57"/>
      <c r="F37" s="58"/>
      <c r="G37" s="59">
        <f t="shared" si="0"/>
        <v>0</v>
      </c>
    </row>
    <row r="38" spans="2:7" ht="60" customHeight="1" x14ac:dyDescent="0.2">
      <c r="B38" s="55" t="s">
        <v>127</v>
      </c>
      <c r="C38" s="56" t="s">
        <v>1</v>
      </c>
      <c r="D38" s="57" t="s">
        <v>24</v>
      </c>
      <c r="E38" s="57"/>
      <c r="F38" s="58"/>
      <c r="G38" s="59">
        <f t="shared" si="0"/>
        <v>0</v>
      </c>
    </row>
    <row r="39" spans="2:7" ht="23.1" customHeight="1" x14ac:dyDescent="0.2">
      <c r="B39" s="55" t="s">
        <v>128</v>
      </c>
      <c r="C39" s="60" t="s">
        <v>129</v>
      </c>
      <c r="D39" s="57" t="s">
        <v>24</v>
      </c>
      <c r="E39" s="57"/>
      <c r="F39" s="58"/>
      <c r="G39" s="59">
        <f t="shared" si="0"/>
        <v>0</v>
      </c>
    </row>
    <row r="40" spans="2:7" ht="60" customHeight="1" x14ac:dyDescent="0.2">
      <c r="B40" s="94" t="s">
        <v>130</v>
      </c>
      <c r="C40" s="87" t="s">
        <v>25</v>
      </c>
      <c r="D40" s="88" t="s">
        <v>24</v>
      </c>
      <c r="E40" s="88">
        <v>10</v>
      </c>
      <c r="F40" s="93"/>
      <c r="G40" s="90">
        <f t="shared" si="0"/>
        <v>0</v>
      </c>
    </row>
    <row r="41" spans="2:7" ht="26.45" customHeight="1" x14ac:dyDescent="0.2">
      <c r="B41" s="55" t="s">
        <v>131</v>
      </c>
      <c r="C41" s="60" t="s">
        <v>133</v>
      </c>
      <c r="D41" s="57" t="s">
        <v>24</v>
      </c>
      <c r="E41" s="57"/>
      <c r="F41" s="58"/>
      <c r="G41" s="59">
        <f t="shared" si="0"/>
        <v>0</v>
      </c>
    </row>
    <row r="42" spans="2:7" ht="25.5" customHeight="1" x14ac:dyDescent="0.2">
      <c r="B42" s="55" t="s">
        <v>132</v>
      </c>
      <c r="C42" s="60" t="s">
        <v>134</v>
      </c>
      <c r="D42" s="57" t="s">
        <v>24</v>
      </c>
      <c r="E42" s="57"/>
      <c r="F42" s="58"/>
      <c r="G42" s="59">
        <f t="shared" si="0"/>
        <v>0</v>
      </c>
    </row>
    <row r="43" spans="2:7" ht="60" customHeight="1" x14ac:dyDescent="0.2">
      <c r="B43" s="86">
        <v>9</v>
      </c>
      <c r="C43" s="87" t="s">
        <v>26</v>
      </c>
      <c r="D43" s="88" t="s">
        <v>27</v>
      </c>
      <c r="E43" s="88">
        <v>2</v>
      </c>
      <c r="F43" s="93"/>
      <c r="G43" s="90">
        <f t="shared" si="0"/>
        <v>0</v>
      </c>
    </row>
    <row r="44" spans="2:7" ht="60" customHeight="1" x14ac:dyDescent="0.2">
      <c r="B44" s="55" t="s">
        <v>135</v>
      </c>
      <c r="C44" s="56" t="s">
        <v>28</v>
      </c>
      <c r="D44" s="57" t="s">
        <v>24</v>
      </c>
      <c r="E44" s="57"/>
      <c r="F44" s="58"/>
      <c r="G44" s="59">
        <f t="shared" si="0"/>
        <v>0</v>
      </c>
    </row>
    <row r="45" spans="2:7" ht="27" customHeight="1" x14ac:dyDescent="0.2">
      <c r="B45" s="55" t="s">
        <v>136</v>
      </c>
      <c r="C45" s="60" t="s">
        <v>143</v>
      </c>
      <c r="D45" s="57" t="s">
        <v>24</v>
      </c>
      <c r="E45" s="57"/>
      <c r="F45" s="58"/>
      <c r="G45" s="59">
        <f t="shared" si="0"/>
        <v>0</v>
      </c>
    </row>
    <row r="46" spans="2:7" ht="23.1" customHeight="1" x14ac:dyDescent="0.2">
      <c r="B46" s="55" t="s">
        <v>137</v>
      </c>
      <c r="C46" s="60" t="s">
        <v>144</v>
      </c>
      <c r="D46" s="57" t="s">
        <v>24</v>
      </c>
      <c r="E46" s="57"/>
      <c r="F46" s="58"/>
      <c r="G46" s="59">
        <f t="shared" si="0"/>
        <v>0</v>
      </c>
    </row>
    <row r="47" spans="2:7" ht="21.95" customHeight="1" x14ac:dyDescent="0.2">
      <c r="B47" s="55" t="s">
        <v>138</v>
      </c>
      <c r="C47" s="60" t="s">
        <v>145</v>
      </c>
      <c r="D47" s="57" t="s">
        <v>24</v>
      </c>
      <c r="E47" s="57"/>
      <c r="F47" s="58"/>
      <c r="G47" s="59">
        <f t="shared" si="0"/>
        <v>0</v>
      </c>
    </row>
    <row r="48" spans="2:7" ht="20.100000000000001" customHeight="1" x14ac:dyDescent="0.2">
      <c r="B48" s="55" t="s">
        <v>139</v>
      </c>
      <c r="C48" s="60" t="s">
        <v>146</v>
      </c>
      <c r="D48" s="57" t="s">
        <v>24</v>
      </c>
      <c r="E48" s="57"/>
      <c r="F48" s="58"/>
      <c r="G48" s="59">
        <f t="shared" si="0"/>
        <v>0</v>
      </c>
    </row>
    <row r="49" spans="2:7" ht="21.6" customHeight="1" x14ac:dyDescent="0.2">
      <c r="B49" s="55" t="s">
        <v>140</v>
      </c>
      <c r="C49" s="60" t="s">
        <v>147</v>
      </c>
      <c r="D49" s="57" t="s">
        <v>24</v>
      </c>
      <c r="E49" s="57"/>
      <c r="F49" s="58"/>
      <c r="G49" s="59">
        <f t="shared" si="0"/>
        <v>0</v>
      </c>
    </row>
    <row r="50" spans="2:7" ht="23.1" customHeight="1" x14ac:dyDescent="0.2">
      <c r="B50" s="55" t="s">
        <v>141</v>
      </c>
      <c r="C50" s="60" t="s">
        <v>148</v>
      </c>
      <c r="D50" s="57" t="s">
        <v>24</v>
      </c>
      <c r="E50" s="57"/>
      <c r="F50" s="58"/>
      <c r="G50" s="59">
        <f t="shared" si="0"/>
        <v>0</v>
      </c>
    </row>
    <row r="51" spans="2:7" ht="27.95" customHeight="1" x14ac:dyDescent="0.2">
      <c r="B51" s="55" t="s">
        <v>142</v>
      </c>
      <c r="C51" s="60" t="s">
        <v>149</v>
      </c>
      <c r="D51" s="57" t="s">
        <v>24</v>
      </c>
      <c r="E51" s="57"/>
      <c r="F51" s="58"/>
      <c r="G51" s="59">
        <f t="shared" si="0"/>
        <v>0</v>
      </c>
    </row>
    <row r="52" spans="2:7" ht="60" customHeight="1" x14ac:dyDescent="0.2">
      <c r="B52" s="61">
        <v>11</v>
      </c>
      <c r="C52" s="56" t="s">
        <v>4</v>
      </c>
      <c r="D52" s="57" t="s">
        <v>24</v>
      </c>
      <c r="E52" s="57"/>
      <c r="F52" s="58"/>
      <c r="G52" s="59">
        <f t="shared" si="0"/>
        <v>0</v>
      </c>
    </row>
    <row r="53" spans="2:7" ht="60" customHeight="1" x14ac:dyDescent="0.2">
      <c r="B53" s="61">
        <v>12</v>
      </c>
      <c r="C53" s="56" t="s">
        <v>5</v>
      </c>
      <c r="D53" s="57" t="s">
        <v>24</v>
      </c>
      <c r="E53" s="57"/>
      <c r="F53" s="58"/>
      <c r="G53" s="59">
        <f t="shared" si="0"/>
        <v>0</v>
      </c>
    </row>
    <row r="54" spans="2:7" ht="60" customHeight="1" x14ac:dyDescent="0.2">
      <c r="B54" s="86">
        <v>13</v>
      </c>
      <c r="C54" s="87" t="s">
        <v>29</v>
      </c>
      <c r="D54" s="88" t="s">
        <v>27</v>
      </c>
      <c r="E54" s="88">
        <v>2</v>
      </c>
      <c r="F54" s="93"/>
      <c r="G54" s="90">
        <f t="shared" si="0"/>
        <v>0</v>
      </c>
    </row>
    <row r="55" spans="2:7" ht="60" customHeight="1" x14ac:dyDescent="0.2">
      <c r="B55" s="61" t="s">
        <v>150</v>
      </c>
      <c r="C55" s="56" t="s">
        <v>30</v>
      </c>
      <c r="D55" s="57" t="s">
        <v>27</v>
      </c>
      <c r="E55" s="57"/>
      <c r="F55" s="58"/>
      <c r="G55" s="59">
        <f t="shared" si="0"/>
        <v>0</v>
      </c>
    </row>
    <row r="56" spans="2:7" ht="24.95" customHeight="1" x14ac:dyDescent="0.2">
      <c r="B56" s="61" t="s">
        <v>151</v>
      </c>
      <c r="C56" s="60" t="s">
        <v>152</v>
      </c>
      <c r="D56" s="57" t="s">
        <v>27</v>
      </c>
      <c r="E56" s="57"/>
      <c r="F56" s="58"/>
      <c r="G56" s="59">
        <f t="shared" si="0"/>
        <v>0</v>
      </c>
    </row>
    <row r="57" spans="2:7" ht="33" customHeight="1" x14ac:dyDescent="0.2">
      <c r="B57" s="61" t="s">
        <v>153</v>
      </c>
      <c r="C57" s="60" t="s">
        <v>154</v>
      </c>
      <c r="D57" s="57" t="s">
        <v>27</v>
      </c>
      <c r="E57" s="57"/>
      <c r="F57" s="58"/>
      <c r="G57" s="59">
        <f t="shared" si="0"/>
        <v>0</v>
      </c>
    </row>
    <row r="58" spans="2:7" ht="26.45" customHeight="1" x14ac:dyDescent="0.2">
      <c r="B58" s="55" t="s">
        <v>155</v>
      </c>
      <c r="C58" s="60" t="s">
        <v>154</v>
      </c>
      <c r="D58" s="57" t="s">
        <v>27</v>
      </c>
      <c r="E58" s="57"/>
      <c r="F58" s="58"/>
      <c r="G58" s="59">
        <f t="shared" si="0"/>
        <v>0</v>
      </c>
    </row>
    <row r="59" spans="2:7" ht="30.95" customHeight="1" x14ac:dyDescent="0.2">
      <c r="B59" s="61">
        <v>14</v>
      </c>
      <c r="C59" s="56" t="s">
        <v>31</v>
      </c>
      <c r="D59" s="57" t="s">
        <v>27</v>
      </c>
      <c r="E59" s="57"/>
      <c r="F59" s="58"/>
      <c r="G59" s="59">
        <f t="shared" si="0"/>
        <v>0</v>
      </c>
    </row>
    <row r="60" spans="2:7" ht="60" customHeight="1" x14ac:dyDescent="0.2">
      <c r="B60" s="86" t="s">
        <v>156</v>
      </c>
      <c r="C60" s="87" t="s">
        <v>32</v>
      </c>
      <c r="D60" s="88" t="s">
        <v>27</v>
      </c>
      <c r="E60" s="88">
        <v>5</v>
      </c>
      <c r="F60" s="93"/>
      <c r="G60" s="90">
        <f t="shared" si="0"/>
        <v>0</v>
      </c>
    </row>
    <row r="61" spans="2:7" ht="20.100000000000001" customHeight="1" x14ac:dyDescent="0.2">
      <c r="B61" s="55" t="s">
        <v>157</v>
      </c>
      <c r="C61" s="60" t="s">
        <v>158</v>
      </c>
      <c r="D61" s="57" t="s">
        <v>27</v>
      </c>
      <c r="E61" s="57"/>
      <c r="F61" s="58"/>
      <c r="G61" s="59">
        <f t="shared" si="0"/>
        <v>0</v>
      </c>
    </row>
    <row r="62" spans="2:7" ht="60" customHeight="1" x14ac:dyDescent="0.2">
      <c r="B62" s="55" t="s">
        <v>159</v>
      </c>
      <c r="C62" s="56" t="s">
        <v>33</v>
      </c>
      <c r="D62" s="57" t="s">
        <v>27</v>
      </c>
      <c r="E62" s="57"/>
      <c r="F62" s="58"/>
      <c r="G62" s="59">
        <f t="shared" si="0"/>
        <v>0</v>
      </c>
    </row>
    <row r="63" spans="2:7" ht="19.5" customHeight="1" x14ac:dyDescent="0.2">
      <c r="B63" s="55" t="s">
        <v>160</v>
      </c>
      <c r="C63" s="60" t="s">
        <v>161</v>
      </c>
      <c r="D63" s="57" t="s">
        <v>27</v>
      </c>
      <c r="E63" s="57"/>
      <c r="F63" s="58"/>
      <c r="G63" s="59">
        <f t="shared" si="0"/>
        <v>0</v>
      </c>
    </row>
    <row r="64" spans="2:7" ht="60" customHeight="1" x14ac:dyDescent="0.2">
      <c r="B64" s="94" t="s">
        <v>162</v>
      </c>
      <c r="C64" s="87" t="s">
        <v>34</v>
      </c>
      <c r="D64" s="88" t="s">
        <v>27</v>
      </c>
      <c r="E64" s="88">
        <v>1</v>
      </c>
      <c r="F64" s="93"/>
      <c r="G64" s="90">
        <f t="shared" si="0"/>
        <v>0</v>
      </c>
    </row>
    <row r="65" spans="2:7" ht="18.600000000000001" customHeight="1" x14ac:dyDescent="0.2">
      <c r="B65" s="55" t="s">
        <v>163</v>
      </c>
      <c r="C65" s="60" t="s">
        <v>164</v>
      </c>
      <c r="D65" s="57" t="s">
        <v>27</v>
      </c>
      <c r="E65" s="57"/>
      <c r="F65" s="58"/>
      <c r="G65" s="59">
        <f t="shared" si="0"/>
        <v>0</v>
      </c>
    </row>
    <row r="66" spans="2:7" ht="60" customHeight="1" x14ac:dyDescent="0.2">
      <c r="B66" s="94" t="s">
        <v>165</v>
      </c>
      <c r="C66" s="87" t="s">
        <v>35</v>
      </c>
      <c r="D66" s="88" t="s">
        <v>27</v>
      </c>
      <c r="E66" s="88">
        <v>2</v>
      </c>
      <c r="F66" s="93"/>
      <c r="G66" s="90">
        <f t="shared" si="0"/>
        <v>0</v>
      </c>
    </row>
    <row r="67" spans="2:7" ht="18.95" customHeight="1" x14ac:dyDescent="0.2">
      <c r="B67" s="55" t="s">
        <v>166</v>
      </c>
      <c r="C67" s="60" t="s">
        <v>164</v>
      </c>
      <c r="D67" s="57" t="s">
        <v>27</v>
      </c>
      <c r="E67" s="57"/>
      <c r="F67" s="58"/>
      <c r="G67" s="59">
        <f t="shared" si="0"/>
        <v>0</v>
      </c>
    </row>
    <row r="68" spans="2:7" ht="60" customHeight="1" x14ac:dyDescent="0.2">
      <c r="B68" s="94" t="s">
        <v>168</v>
      </c>
      <c r="C68" s="87" t="s">
        <v>36</v>
      </c>
      <c r="D68" s="88" t="s">
        <v>27</v>
      </c>
      <c r="E68" s="88">
        <v>1</v>
      </c>
      <c r="F68" s="93"/>
      <c r="G68" s="90">
        <f t="shared" si="0"/>
        <v>0</v>
      </c>
    </row>
    <row r="69" spans="2:7" ht="18.600000000000001" customHeight="1" x14ac:dyDescent="0.2">
      <c r="B69" s="55" t="s">
        <v>169</v>
      </c>
      <c r="C69" s="60" t="s">
        <v>167</v>
      </c>
      <c r="D69" s="57" t="s">
        <v>27</v>
      </c>
      <c r="E69" s="57"/>
      <c r="F69" s="58"/>
      <c r="G69" s="59">
        <f t="shared" si="0"/>
        <v>0</v>
      </c>
    </row>
    <row r="70" spans="2:7" ht="60" customHeight="1" x14ac:dyDescent="0.2">
      <c r="B70" s="94" t="s">
        <v>170</v>
      </c>
      <c r="C70" s="87" t="s">
        <v>37</v>
      </c>
      <c r="D70" s="88" t="s">
        <v>27</v>
      </c>
      <c r="E70" s="88">
        <v>3</v>
      </c>
      <c r="F70" s="93"/>
      <c r="G70" s="90">
        <f t="shared" si="0"/>
        <v>0</v>
      </c>
    </row>
    <row r="71" spans="2:7" ht="21.6" customHeight="1" x14ac:dyDescent="0.2">
      <c r="B71" s="55" t="s">
        <v>171</v>
      </c>
      <c r="C71" s="60" t="s">
        <v>144</v>
      </c>
      <c r="D71" s="57" t="s">
        <v>27</v>
      </c>
      <c r="E71" s="57"/>
      <c r="F71" s="58"/>
      <c r="G71" s="59">
        <f t="shared" si="0"/>
        <v>0</v>
      </c>
    </row>
    <row r="72" spans="2:7" ht="20.100000000000001" customHeight="1" x14ac:dyDescent="0.2">
      <c r="B72" s="55" t="s">
        <v>172</v>
      </c>
      <c r="C72" s="60" t="s">
        <v>164</v>
      </c>
      <c r="D72" s="57" t="s">
        <v>27</v>
      </c>
      <c r="E72" s="57"/>
      <c r="F72" s="58"/>
      <c r="G72" s="59">
        <f t="shared" si="0"/>
        <v>0</v>
      </c>
    </row>
    <row r="73" spans="2:7" ht="60" customHeight="1" x14ac:dyDescent="0.2">
      <c r="B73" s="86">
        <v>21</v>
      </c>
      <c r="C73" s="87" t="s">
        <v>38</v>
      </c>
      <c r="D73" s="88" t="s">
        <v>27</v>
      </c>
      <c r="E73" s="88">
        <v>2</v>
      </c>
      <c r="F73" s="93"/>
      <c r="G73" s="90">
        <f t="shared" si="0"/>
        <v>0</v>
      </c>
    </row>
    <row r="74" spans="2:7" ht="60" customHeight="1" x14ac:dyDescent="0.2">
      <c r="B74" s="94" t="s">
        <v>173</v>
      </c>
      <c r="C74" s="87" t="s">
        <v>39</v>
      </c>
      <c r="D74" s="88" t="s">
        <v>27</v>
      </c>
      <c r="E74" s="88">
        <v>1</v>
      </c>
      <c r="F74" s="93"/>
      <c r="G74" s="90">
        <f t="shared" si="0"/>
        <v>0</v>
      </c>
    </row>
    <row r="75" spans="2:7" ht="20.100000000000001" customHeight="1" x14ac:dyDescent="0.2">
      <c r="B75" s="55" t="s">
        <v>174</v>
      </c>
      <c r="C75" s="60" t="s">
        <v>175</v>
      </c>
      <c r="D75" s="57" t="s">
        <v>27</v>
      </c>
      <c r="E75" s="57"/>
      <c r="F75" s="58"/>
      <c r="G75" s="59">
        <f t="shared" ref="G75:G138" si="1">E75*F75</f>
        <v>0</v>
      </c>
    </row>
    <row r="76" spans="2:7" ht="60" customHeight="1" x14ac:dyDescent="0.2">
      <c r="B76" s="55" t="s">
        <v>176</v>
      </c>
      <c r="C76" s="56" t="s">
        <v>6</v>
      </c>
      <c r="D76" s="57" t="s">
        <v>27</v>
      </c>
      <c r="E76" s="57"/>
      <c r="F76" s="58"/>
      <c r="G76" s="59">
        <f t="shared" si="1"/>
        <v>0</v>
      </c>
    </row>
    <row r="77" spans="2:7" ht="21.95" customHeight="1" x14ac:dyDescent="0.2">
      <c r="B77" s="55" t="s">
        <v>178</v>
      </c>
      <c r="C77" s="60" t="s">
        <v>177</v>
      </c>
      <c r="D77" s="57" t="s">
        <v>27</v>
      </c>
      <c r="E77" s="57"/>
      <c r="F77" s="58"/>
      <c r="G77" s="59">
        <f t="shared" si="1"/>
        <v>0</v>
      </c>
    </row>
    <row r="78" spans="2:7" ht="19.5" customHeight="1" x14ac:dyDescent="0.2">
      <c r="B78" s="55" t="s">
        <v>179</v>
      </c>
      <c r="C78" s="60" t="s">
        <v>182</v>
      </c>
      <c r="D78" s="57" t="s">
        <v>27</v>
      </c>
      <c r="E78" s="57"/>
      <c r="F78" s="58"/>
      <c r="G78" s="59">
        <f t="shared" si="1"/>
        <v>0</v>
      </c>
    </row>
    <row r="79" spans="2:7" ht="21" customHeight="1" x14ac:dyDescent="0.2">
      <c r="B79" s="55" t="s">
        <v>181</v>
      </c>
      <c r="C79" s="60" t="s">
        <v>180</v>
      </c>
      <c r="D79" s="57" t="s">
        <v>27</v>
      </c>
      <c r="E79" s="57"/>
      <c r="F79" s="58"/>
      <c r="G79" s="59">
        <f t="shared" si="1"/>
        <v>0</v>
      </c>
    </row>
    <row r="80" spans="2:7" ht="20.100000000000001" customHeight="1" x14ac:dyDescent="0.2">
      <c r="B80" s="55" t="s">
        <v>183</v>
      </c>
      <c r="C80" s="60" t="s">
        <v>184</v>
      </c>
      <c r="D80" s="57" t="s">
        <v>27</v>
      </c>
      <c r="E80" s="57"/>
      <c r="F80" s="58"/>
      <c r="G80" s="59">
        <f t="shared" si="1"/>
        <v>0</v>
      </c>
    </row>
    <row r="81" spans="2:7" ht="60" customHeight="1" x14ac:dyDescent="0.2">
      <c r="B81" s="55" t="s">
        <v>185</v>
      </c>
      <c r="C81" s="56" t="s">
        <v>7</v>
      </c>
      <c r="D81" s="57" t="s">
        <v>27</v>
      </c>
      <c r="E81" s="57"/>
      <c r="F81" s="58"/>
      <c r="G81" s="59">
        <f t="shared" si="1"/>
        <v>0</v>
      </c>
    </row>
    <row r="82" spans="2:7" ht="19.5" customHeight="1" x14ac:dyDescent="0.2">
      <c r="B82" s="55" t="s">
        <v>186</v>
      </c>
      <c r="C82" s="60" t="s">
        <v>161</v>
      </c>
      <c r="D82" s="57" t="s">
        <v>27</v>
      </c>
      <c r="E82" s="57"/>
      <c r="F82" s="58"/>
      <c r="G82" s="59">
        <f t="shared" si="1"/>
        <v>0</v>
      </c>
    </row>
    <row r="83" spans="2:7" ht="20.100000000000001" customHeight="1" x14ac:dyDescent="0.2">
      <c r="B83" s="55" t="s">
        <v>187</v>
      </c>
      <c r="C83" s="60" t="s">
        <v>189</v>
      </c>
      <c r="D83" s="57" t="s">
        <v>27</v>
      </c>
      <c r="E83" s="57"/>
      <c r="F83" s="58"/>
      <c r="G83" s="59">
        <f t="shared" si="1"/>
        <v>0</v>
      </c>
    </row>
    <row r="84" spans="2:7" ht="18.95" customHeight="1" x14ac:dyDescent="0.2">
      <c r="B84" s="55" t="s">
        <v>188</v>
      </c>
      <c r="C84" s="60" t="s">
        <v>242</v>
      </c>
      <c r="D84" s="57" t="s">
        <v>27</v>
      </c>
      <c r="E84" s="57"/>
      <c r="F84" s="58"/>
      <c r="G84" s="59">
        <f t="shared" si="1"/>
        <v>0</v>
      </c>
    </row>
    <row r="85" spans="2:7" ht="60" customHeight="1" x14ac:dyDescent="0.2">
      <c r="B85" s="61">
        <v>25</v>
      </c>
      <c r="C85" s="56" t="s">
        <v>9</v>
      </c>
      <c r="D85" s="57" t="s">
        <v>24</v>
      </c>
      <c r="E85" s="57"/>
      <c r="F85" s="58"/>
      <c r="G85" s="59">
        <f t="shared" si="1"/>
        <v>0</v>
      </c>
    </row>
    <row r="86" spans="2:7" ht="60" customHeight="1" x14ac:dyDescent="0.2">
      <c r="B86" s="55" t="s">
        <v>190</v>
      </c>
      <c r="C86" s="56" t="s">
        <v>10</v>
      </c>
      <c r="D86" s="57" t="s">
        <v>24</v>
      </c>
      <c r="E86" s="57"/>
      <c r="F86" s="58"/>
      <c r="G86" s="59">
        <f t="shared" si="1"/>
        <v>0</v>
      </c>
    </row>
    <row r="87" spans="2:7" ht="24" customHeight="1" x14ac:dyDescent="0.2">
      <c r="B87" s="55" t="s">
        <v>191</v>
      </c>
      <c r="C87" s="60" t="s">
        <v>243</v>
      </c>
      <c r="D87" s="57" t="s">
        <v>24</v>
      </c>
      <c r="E87" s="57"/>
      <c r="F87" s="58"/>
      <c r="G87" s="59">
        <f t="shared" si="1"/>
        <v>0</v>
      </c>
    </row>
    <row r="88" spans="2:7" ht="24" customHeight="1" x14ac:dyDescent="0.2">
      <c r="B88" s="55" t="s">
        <v>192</v>
      </c>
      <c r="C88" s="60" t="s">
        <v>193</v>
      </c>
      <c r="D88" s="57" t="s">
        <v>24</v>
      </c>
      <c r="E88" s="57"/>
      <c r="F88" s="58"/>
      <c r="G88" s="59">
        <f t="shared" si="1"/>
        <v>0</v>
      </c>
    </row>
    <row r="89" spans="2:7" ht="60" customHeight="1" x14ac:dyDescent="0.2">
      <c r="B89" s="61">
        <v>27</v>
      </c>
      <c r="C89" s="56" t="s">
        <v>44</v>
      </c>
      <c r="D89" s="57" t="s">
        <v>27</v>
      </c>
      <c r="E89" s="57"/>
      <c r="F89" s="58"/>
      <c r="G89" s="59">
        <f t="shared" si="1"/>
        <v>0</v>
      </c>
    </row>
    <row r="90" spans="2:7" ht="60" customHeight="1" x14ac:dyDescent="0.2">
      <c r="B90" s="94" t="s">
        <v>194</v>
      </c>
      <c r="C90" s="87" t="s">
        <v>45</v>
      </c>
      <c r="D90" s="88" t="s">
        <v>27</v>
      </c>
      <c r="E90" s="88">
        <v>2</v>
      </c>
      <c r="F90" s="93"/>
      <c r="G90" s="90">
        <f t="shared" si="1"/>
        <v>0</v>
      </c>
    </row>
    <row r="91" spans="2:7" ht="19.5" customHeight="1" x14ac:dyDescent="0.2">
      <c r="B91" s="55" t="s">
        <v>195</v>
      </c>
      <c r="C91" s="60" t="s">
        <v>167</v>
      </c>
      <c r="D91" s="57" t="s">
        <v>27</v>
      </c>
      <c r="E91" s="57"/>
      <c r="F91" s="58"/>
      <c r="G91" s="59">
        <f t="shared" si="1"/>
        <v>0</v>
      </c>
    </row>
    <row r="92" spans="2:7" ht="60" customHeight="1" x14ac:dyDescent="0.2">
      <c r="B92" s="94" t="s">
        <v>196</v>
      </c>
      <c r="C92" s="87" t="s">
        <v>46</v>
      </c>
      <c r="D92" s="88" t="s">
        <v>27</v>
      </c>
      <c r="E92" s="88">
        <v>5</v>
      </c>
      <c r="F92" s="93"/>
      <c r="G92" s="90">
        <f t="shared" si="1"/>
        <v>0</v>
      </c>
    </row>
    <row r="93" spans="2:7" ht="20.100000000000001" customHeight="1" x14ac:dyDescent="0.2">
      <c r="B93" s="55" t="s">
        <v>197</v>
      </c>
      <c r="C93" s="60" t="s">
        <v>198</v>
      </c>
      <c r="D93" s="57" t="s">
        <v>27</v>
      </c>
      <c r="E93" s="57"/>
      <c r="F93" s="58"/>
      <c r="G93" s="59">
        <f t="shared" si="1"/>
        <v>0</v>
      </c>
    </row>
    <row r="94" spans="2:7" ht="60" customHeight="1" x14ac:dyDescent="0.2">
      <c r="B94" s="94" t="s">
        <v>199</v>
      </c>
      <c r="C94" s="87" t="s">
        <v>62</v>
      </c>
      <c r="D94" s="88" t="s">
        <v>27</v>
      </c>
      <c r="E94" s="88">
        <v>10</v>
      </c>
      <c r="F94" s="93"/>
      <c r="G94" s="90">
        <f t="shared" si="1"/>
        <v>0</v>
      </c>
    </row>
    <row r="95" spans="2:7" ht="20.100000000000001" customHeight="1" x14ac:dyDescent="0.2">
      <c r="B95" s="55" t="s">
        <v>200</v>
      </c>
      <c r="C95" s="60" t="s">
        <v>203</v>
      </c>
      <c r="D95" s="57" t="s">
        <v>27</v>
      </c>
      <c r="E95" s="57"/>
      <c r="F95" s="58"/>
      <c r="G95" s="59">
        <f t="shared" si="1"/>
        <v>0</v>
      </c>
    </row>
    <row r="96" spans="2:7" ht="60" customHeight="1" x14ac:dyDescent="0.2">
      <c r="B96" s="94" t="s">
        <v>201</v>
      </c>
      <c r="C96" s="87" t="s">
        <v>61</v>
      </c>
      <c r="D96" s="88" t="s">
        <v>27</v>
      </c>
      <c r="E96" s="88">
        <v>2</v>
      </c>
      <c r="F96" s="93"/>
      <c r="G96" s="90">
        <f t="shared" si="1"/>
        <v>0</v>
      </c>
    </row>
    <row r="97" spans="2:7" ht="24.95" customHeight="1" x14ac:dyDescent="0.2">
      <c r="B97" s="55" t="s">
        <v>202</v>
      </c>
      <c r="C97" s="60" t="s">
        <v>203</v>
      </c>
      <c r="D97" s="57" t="s">
        <v>27</v>
      </c>
      <c r="E97" s="57"/>
      <c r="F97" s="58"/>
      <c r="G97" s="59">
        <f t="shared" si="1"/>
        <v>0</v>
      </c>
    </row>
    <row r="98" spans="2:7" ht="60" customHeight="1" x14ac:dyDescent="0.2">
      <c r="B98" s="94" t="s">
        <v>204</v>
      </c>
      <c r="C98" s="87" t="s">
        <v>63</v>
      </c>
      <c r="D98" s="88" t="s">
        <v>27</v>
      </c>
      <c r="E98" s="88">
        <v>2</v>
      </c>
      <c r="F98" s="93"/>
      <c r="G98" s="90">
        <f t="shared" si="1"/>
        <v>0</v>
      </c>
    </row>
    <row r="99" spans="2:7" ht="20.45" customHeight="1" x14ac:dyDescent="0.2">
      <c r="B99" s="55" t="s">
        <v>205</v>
      </c>
      <c r="C99" s="60" t="s">
        <v>203</v>
      </c>
      <c r="D99" s="57" t="s">
        <v>27</v>
      </c>
      <c r="E99" s="57"/>
      <c r="F99" s="58"/>
      <c r="G99" s="59">
        <f t="shared" si="1"/>
        <v>0</v>
      </c>
    </row>
    <row r="100" spans="2:7" ht="60" customHeight="1" x14ac:dyDescent="0.2">
      <c r="B100" s="86">
        <v>33</v>
      </c>
      <c r="C100" s="87" t="s">
        <v>8</v>
      </c>
      <c r="D100" s="88" t="s">
        <v>27</v>
      </c>
      <c r="E100" s="88">
        <v>10</v>
      </c>
      <c r="F100" s="93"/>
      <c r="G100" s="90">
        <f t="shared" si="1"/>
        <v>0</v>
      </c>
    </row>
    <row r="101" spans="2:7" ht="60" customHeight="1" x14ac:dyDescent="0.2">
      <c r="B101" s="94" t="s">
        <v>206</v>
      </c>
      <c r="C101" s="87" t="s">
        <v>43</v>
      </c>
      <c r="D101" s="88" t="s">
        <v>24</v>
      </c>
      <c r="E101" s="88">
        <v>10</v>
      </c>
      <c r="F101" s="93"/>
      <c r="G101" s="90">
        <f t="shared" si="1"/>
        <v>0</v>
      </c>
    </row>
    <row r="102" spans="2:7" ht="25.5" customHeight="1" x14ac:dyDescent="0.2">
      <c r="B102" s="55" t="s">
        <v>207</v>
      </c>
      <c r="C102" s="60" t="s">
        <v>209</v>
      </c>
      <c r="D102" s="57" t="s">
        <v>24</v>
      </c>
      <c r="E102" s="57"/>
      <c r="F102" s="58"/>
      <c r="G102" s="59">
        <f t="shared" si="1"/>
        <v>0</v>
      </c>
    </row>
    <row r="103" spans="2:7" ht="20.100000000000001" customHeight="1" x14ac:dyDescent="0.2">
      <c r="B103" s="55" t="s">
        <v>208</v>
      </c>
      <c r="C103" s="60" t="s">
        <v>210</v>
      </c>
      <c r="D103" s="57" t="s">
        <v>24</v>
      </c>
      <c r="E103" s="57"/>
      <c r="F103" s="58"/>
      <c r="G103" s="59">
        <f t="shared" si="1"/>
        <v>0</v>
      </c>
    </row>
    <row r="104" spans="2:7" ht="60" customHeight="1" x14ac:dyDescent="0.2">
      <c r="B104" s="94" t="s">
        <v>211</v>
      </c>
      <c r="C104" s="87" t="s">
        <v>14</v>
      </c>
      <c r="D104" s="88" t="s">
        <v>24</v>
      </c>
      <c r="E104" s="88">
        <v>50</v>
      </c>
      <c r="F104" s="93"/>
      <c r="G104" s="90">
        <f t="shared" si="1"/>
        <v>0</v>
      </c>
    </row>
    <row r="105" spans="2:7" ht="23.1" customHeight="1" x14ac:dyDescent="0.2">
      <c r="B105" s="55" t="s">
        <v>212</v>
      </c>
      <c r="C105" s="60" t="s">
        <v>213</v>
      </c>
      <c r="D105" s="57" t="s">
        <v>24</v>
      </c>
      <c r="E105" s="57"/>
      <c r="F105" s="58"/>
      <c r="G105" s="59">
        <f t="shared" si="1"/>
        <v>0</v>
      </c>
    </row>
    <row r="106" spans="2:7" ht="60" customHeight="1" x14ac:dyDescent="0.2">
      <c r="B106" s="86">
        <v>36</v>
      </c>
      <c r="C106" s="87" t="s">
        <v>74</v>
      </c>
      <c r="D106" s="88" t="s">
        <v>27</v>
      </c>
      <c r="E106" s="88">
        <v>20</v>
      </c>
      <c r="F106" s="93"/>
      <c r="G106" s="90">
        <f t="shared" si="1"/>
        <v>0</v>
      </c>
    </row>
    <row r="107" spans="2:7" ht="60" customHeight="1" x14ac:dyDescent="0.2">
      <c r="B107" s="86">
        <v>37</v>
      </c>
      <c r="C107" s="87" t="s">
        <v>47</v>
      </c>
      <c r="D107" s="88" t="s">
        <v>27</v>
      </c>
      <c r="E107" s="88">
        <v>1</v>
      </c>
      <c r="F107" s="93"/>
      <c r="G107" s="90">
        <f t="shared" si="1"/>
        <v>0</v>
      </c>
    </row>
    <row r="108" spans="2:7" ht="40.5" customHeight="1" x14ac:dyDescent="0.2">
      <c r="B108" s="94" t="s">
        <v>214</v>
      </c>
      <c r="C108" s="87" t="s">
        <v>48</v>
      </c>
      <c r="D108" s="88" t="s">
        <v>27</v>
      </c>
      <c r="E108" s="88">
        <v>1</v>
      </c>
      <c r="F108" s="93"/>
      <c r="G108" s="90">
        <f t="shared" si="1"/>
        <v>0</v>
      </c>
    </row>
    <row r="109" spans="2:7" ht="21.95" customHeight="1" x14ac:dyDescent="0.2">
      <c r="B109" s="55" t="s">
        <v>215</v>
      </c>
      <c r="C109" s="60" t="s">
        <v>218</v>
      </c>
      <c r="D109" s="57" t="s">
        <v>27</v>
      </c>
      <c r="E109" s="57"/>
      <c r="F109" s="58"/>
      <c r="G109" s="59">
        <f t="shared" si="1"/>
        <v>0</v>
      </c>
    </row>
    <row r="110" spans="2:7" ht="24" customHeight="1" x14ac:dyDescent="0.2">
      <c r="B110" s="55" t="s">
        <v>216</v>
      </c>
      <c r="C110" s="60" t="s">
        <v>219</v>
      </c>
      <c r="D110" s="57" t="s">
        <v>27</v>
      </c>
      <c r="E110" s="57"/>
      <c r="F110" s="58"/>
      <c r="G110" s="59">
        <f t="shared" si="1"/>
        <v>0</v>
      </c>
    </row>
    <row r="111" spans="2:7" ht="21.6" customHeight="1" x14ac:dyDescent="0.2">
      <c r="B111" s="55" t="s">
        <v>217</v>
      </c>
      <c r="C111" s="60" t="s">
        <v>220</v>
      </c>
      <c r="D111" s="57" t="s">
        <v>27</v>
      </c>
      <c r="E111" s="57"/>
      <c r="F111" s="58"/>
      <c r="G111" s="59">
        <f t="shared" si="1"/>
        <v>0</v>
      </c>
    </row>
    <row r="112" spans="2:7" ht="60" customHeight="1" x14ac:dyDescent="0.2">
      <c r="B112" s="55" t="s">
        <v>221</v>
      </c>
      <c r="C112" s="56" t="s">
        <v>49</v>
      </c>
      <c r="D112" s="57" t="s">
        <v>27</v>
      </c>
      <c r="E112" s="57"/>
      <c r="F112" s="58"/>
      <c r="G112" s="59">
        <f t="shared" si="1"/>
        <v>0</v>
      </c>
    </row>
    <row r="113" spans="2:7" ht="24.95" customHeight="1" x14ac:dyDescent="0.2">
      <c r="B113" s="55" t="s">
        <v>222</v>
      </c>
      <c r="C113" s="60" t="s">
        <v>218</v>
      </c>
      <c r="D113" s="57" t="s">
        <v>27</v>
      </c>
      <c r="E113" s="57"/>
      <c r="F113" s="58"/>
      <c r="G113" s="59">
        <f t="shared" si="1"/>
        <v>0</v>
      </c>
    </row>
    <row r="114" spans="2:7" ht="20.45" customHeight="1" x14ac:dyDescent="0.2">
      <c r="B114" s="55" t="s">
        <v>223</v>
      </c>
      <c r="C114" s="60" t="s">
        <v>219</v>
      </c>
      <c r="D114" s="57" t="s">
        <v>27</v>
      </c>
      <c r="E114" s="57"/>
      <c r="F114" s="58"/>
      <c r="G114" s="59">
        <f t="shared" si="1"/>
        <v>0</v>
      </c>
    </row>
    <row r="115" spans="2:7" ht="60" customHeight="1" x14ac:dyDescent="0.2">
      <c r="B115" s="61">
        <v>40</v>
      </c>
      <c r="C115" s="56" t="s">
        <v>50</v>
      </c>
      <c r="D115" s="57" t="s">
        <v>27</v>
      </c>
      <c r="E115" s="57"/>
      <c r="F115" s="58"/>
      <c r="G115" s="59">
        <f t="shared" si="1"/>
        <v>0</v>
      </c>
    </row>
    <row r="116" spans="2:7" ht="60" customHeight="1" x14ac:dyDescent="0.2">
      <c r="B116" s="55" t="s">
        <v>224</v>
      </c>
      <c r="C116" s="56" t="s">
        <v>51</v>
      </c>
      <c r="D116" s="57" t="s">
        <v>27</v>
      </c>
      <c r="E116" s="57"/>
      <c r="F116" s="58"/>
      <c r="G116" s="59">
        <f t="shared" si="1"/>
        <v>0</v>
      </c>
    </row>
    <row r="117" spans="2:7" ht="18.600000000000001" customHeight="1" x14ac:dyDescent="0.2">
      <c r="B117" s="55" t="s">
        <v>225</v>
      </c>
      <c r="C117" s="60" t="s">
        <v>226</v>
      </c>
      <c r="D117" s="57" t="s">
        <v>27</v>
      </c>
      <c r="E117" s="57"/>
      <c r="F117" s="58"/>
      <c r="G117" s="59">
        <f t="shared" si="1"/>
        <v>0</v>
      </c>
    </row>
    <row r="118" spans="2:7" ht="39.950000000000003" customHeight="1" x14ac:dyDescent="0.2">
      <c r="B118" s="94" t="s">
        <v>227</v>
      </c>
      <c r="C118" s="87" t="s">
        <v>52</v>
      </c>
      <c r="D118" s="88" t="s">
        <v>27</v>
      </c>
      <c r="E118" s="88">
        <v>2</v>
      </c>
      <c r="F118" s="93"/>
      <c r="G118" s="90">
        <f t="shared" si="1"/>
        <v>0</v>
      </c>
    </row>
    <row r="119" spans="2:7" ht="20.100000000000001" customHeight="1" x14ac:dyDescent="0.2">
      <c r="B119" s="55" t="s">
        <v>228</v>
      </c>
      <c r="C119" s="60" t="s">
        <v>229</v>
      </c>
      <c r="D119" s="57" t="s">
        <v>27</v>
      </c>
      <c r="E119" s="57"/>
      <c r="F119" s="58"/>
      <c r="G119" s="59">
        <f t="shared" si="1"/>
        <v>0</v>
      </c>
    </row>
    <row r="120" spans="2:7" ht="39.950000000000003" customHeight="1" x14ac:dyDescent="0.2">
      <c r="B120" s="55" t="s">
        <v>230</v>
      </c>
      <c r="C120" s="56" t="s">
        <v>53</v>
      </c>
      <c r="D120" s="57" t="s">
        <v>27</v>
      </c>
      <c r="E120" s="57"/>
      <c r="F120" s="58"/>
      <c r="G120" s="59">
        <f t="shared" si="1"/>
        <v>0</v>
      </c>
    </row>
    <row r="121" spans="2:7" ht="19.5" customHeight="1" x14ac:dyDescent="0.2">
      <c r="B121" s="55" t="s">
        <v>231</v>
      </c>
      <c r="C121" s="60" t="s">
        <v>232</v>
      </c>
      <c r="D121" s="57" t="s">
        <v>27</v>
      </c>
      <c r="E121" s="57"/>
      <c r="F121" s="58"/>
      <c r="G121" s="59">
        <f t="shared" si="1"/>
        <v>0</v>
      </c>
    </row>
    <row r="122" spans="2:7" ht="39.950000000000003" customHeight="1" x14ac:dyDescent="0.2">
      <c r="B122" s="61">
        <v>44</v>
      </c>
      <c r="C122" s="56" t="s">
        <v>54</v>
      </c>
      <c r="D122" s="57" t="s">
        <v>27</v>
      </c>
      <c r="E122" s="57"/>
      <c r="F122" s="58"/>
      <c r="G122" s="59">
        <f t="shared" si="1"/>
        <v>0</v>
      </c>
    </row>
    <row r="123" spans="2:7" ht="39.950000000000003" customHeight="1" x14ac:dyDescent="0.2">
      <c r="B123" s="94" t="s">
        <v>233</v>
      </c>
      <c r="C123" s="87" t="s">
        <v>55</v>
      </c>
      <c r="D123" s="88" t="s">
        <v>27</v>
      </c>
      <c r="E123" s="88">
        <v>3</v>
      </c>
      <c r="F123" s="93"/>
      <c r="G123" s="90">
        <f t="shared" si="1"/>
        <v>0</v>
      </c>
    </row>
    <row r="124" spans="2:7" ht="21" customHeight="1" x14ac:dyDescent="0.2">
      <c r="B124" s="55" t="s">
        <v>234</v>
      </c>
      <c r="C124" s="60" t="s">
        <v>235</v>
      </c>
      <c r="D124" s="57" t="s">
        <v>27</v>
      </c>
      <c r="E124" s="57"/>
      <c r="F124" s="58"/>
      <c r="G124" s="59">
        <f t="shared" si="1"/>
        <v>0</v>
      </c>
    </row>
    <row r="125" spans="2:7" ht="39.950000000000003" customHeight="1" x14ac:dyDescent="0.2">
      <c r="B125" s="86">
        <v>46</v>
      </c>
      <c r="C125" s="87" t="s">
        <v>56</v>
      </c>
      <c r="D125" s="88" t="s">
        <v>27</v>
      </c>
      <c r="E125" s="88">
        <v>2</v>
      </c>
      <c r="F125" s="93"/>
      <c r="G125" s="90">
        <f t="shared" si="1"/>
        <v>0</v>
      </c>
    </row>
    <row r="126" spans="2:7" ht="39.950000000000003" customHeight="1" x14ac:dyDescent="0.2">
      <c r="B126" s="94" t="s">
        <v>236</v>
      </c>
      <c r="C126" s="87" t="s">
        <v>64</v>
      </c>
      <c r="D126" s="88" t="s">
        <v>27</v>
      </c>
      <c r="E126" s="88">
        <v>2</v>
      </c>
      <c r="F126" s="93"/>
      <c r="G126" s="90">
        <f t="shared" si="1"/>
        <v>0</v>
      </c>
    </row>
    <row r="127" spans="2:7" ht="39.950000000000003" customHeight="1" x14ac:dyDescent="0.2">
      <c r="B127" s="94"/>
      <c r="C127" s="87" t="s">
        <v>246</v>
      </c>
      <c r="D127" s="88" t="s">
        <v>249</v>
      </c>
      <c r="E127" s="88">
        <v>15</v>
      </c>
      <c r="F127" s="93"/>
      <c r="G127" s="90">
        <f t="shared" si="1"/>
        <v>0</v>
      </c>
    </row>
    <row r="128" spans="2:7" ht="21.95" customHeight="1" x14ac:dyDescent="0.2">
      <c r="B128" s="55" t="s">
        <v>237</v>
      </c>
      <c r="C128" s="60" t="s">
        <v>238</v>
      </c>
      <c r="D128" s="57" t="s">
        <v>27</v>
      </c>
      <c r="E128" s="57"/>
      <c r="F128" s="58"/>
      <c r="G128" s="59">
        <f t="shared" si="1"/>
        <v>0</v>
      </c>
    </row>
    <row r="129" spans="2:7" ht="39.950000000000003" customHeight="1" x14ac:dyDescent="0.2">
      <c r="B129" s="86">
        <v>48</v>
      </c>
      <c r="C129" s="87" t="s">
        <v>65</v>
      </c>
      <c r="D129" s="88" t="s">
        <v>27</v>
      </c>
      <c r="E129" s="88">
        <v>3</v>
      </c>
      <c r="F129" s="93"/>
      <c r="G129" s="90">
        <f t="shared" si="1"/>
        <v>0</v>
      </c>
    </row>
    <row r="130" spans="2:7" ht="39.950000000000003" customHeight="1" x14ac:dyDescent="0.2">
      <c r="B130" s="94" t="s">
        <v>239</v>
      </c>
      <c r="C130" s="87" t="s">
        <v>66</v>
      </c>
      <c r="D130" s="88" t="s">
        <v>27</v>
      </c>
      <c r="E130" s="88">
        <v>10</v>
      </c>
      <c r="F130" s="93"/>
      <c r="G130" s="90">
        <f t="shared" si="1"/>
        <v>0</v>
      </c>
    </row>
    <row r="131" spans="2:7" ht="23.1" customHeight="1" x14ac:dyDescent="0.2">
      <c r="B131" s="94" t="s">
        <v>240</v>
      </c>
      <c r="C131" s="95" t="s">
        <v>241</v>
      </c>
      <c r="D131" s="88" t="s">
        <v>27</v>
      </c>
      <c r="E131" s="88"/>
      <c r="F131" s="93"/>
      <c r="G131" s="90">
        <f t="shared" si="1"/>
        <v>0</v>
      </c>
    </row>
    <row r="132" spans="2:7" ht="39.950000000000003" customHeight="1" x14ac:dyDescent="0.2">
      <c r="B132" s="86">
        <v>50</v>
      </c>
      <c r="C132" s="87" t="s">
        <v>17</v>
      </c>
      <c r="D132" s="88" t="s">
        <v>27</v>
      </c>
      <c r="E132" s="88">
        <v>5</v>
      </c>
      <c r="F132" s="93"/>
      <c r="G132" s="90">
        <f t="shared" si="1"/>
        <v>0</v>
      </c>
    </row>
    <row r="133" spans="2:7" ht="39.950000000000003" customHeight="1" x14ac:dyDescent="0.2">
      <c r="B133" s="86">
        <v>51</v>
      </c>
      <c r="C133" s="87" t="s">
        <v>67</v>
      </c>
      <c r="D133" s="88" t="s">
        <v>27</v>
      </c>
      <c r="E133" s="88">
        <v>10</v>
      </c>
      <c r="F133" s="93"/>
      <c r="G133" s="90">
        <f t="shared" si="1"/>
        <v>0</v>
      </c>
    </row>
    <row r="134" spans="2:7" ht="39.950000000000003" customHeight="1" x14ac:dyDescent="0.2">
      <c r="B134" s="86">
        <v>52</v>
      </c>
      <c r="C134" s="87" t="s">
        <v>72</v>
      </c>
      <c r="D134" s="88" t="s">
        <v>27</v>
      </c>
      <c r="E134" s="88">
        <v>10</v>
      </c>
      <c r="F134" s="93"/>
      <c r="G134" s="90">
        <f t="shared" si="1"/>
        <v>0</v>
      </c>
    </row>
    <row r="135" spans="2:7" ht="39.950000000000003" customHeight="1" x14ac:dyDescent="0.2">
      <c r="B135" s="86">
        <v>53</v>
      </c>
      <c r="C135" s="87" t="s">
        <v>18</v>
      </c>
      <c r="D135" s="88" t="s">
        <v>27</v>
      </c>
      <c r="E135" s="88">
        <v>10</v>
      </c>
      <c r="F135" s="93"/>
      <c r="G135" s="90">
        <f t="shared" si="1"/>
        <v>0</v>
      </c>
    </row>
    <row r="136" spans="2:7" s="62" customFormat="1" ht="39.950000000000003" customHeight="1" x14ac:dyDescent="0.2">
      <c r="B136" s="86">
        <v>54</v>
      </c>
      <c r="C136" s="87" t="s">
        <v>19</v>
      </c>
      <c r="D136" s="88" t="s">
        <v>20</v>
      </c>
      <c r="E136" s="88">
        <v>20</v>
      </c>
      <c r="F136" s="93"/>
      <c r="G136" s="90">
        <f t="shared" si="1"/>
        <v>0</v>
      </c>
    </row>
    <row r="137" spans="2:7" ht="39.950000000000003" customHeight="1" x14ac:dyDescent="0.2">
      <c r="B137" s="86">
        <v>55</v>
      </c>
      <c r="C137" s="87" t="s">
        <v>2</v>
      </c>
      <c r="D137" s="88" t="s">
        <v>3</v>
      </c>
      <c r="E137" s="88">
        <v>20</v>
      </c>
      <c r="F137" s="93"/>
      <c r="G137" s="90">
        <f t="shared" si="1"/>
        <v>0</v>
      </c>
    </row>
    <row r="138" spans="2:7" ht="39.950000000000003" customHeight="1" x14ac:dyDescent="0.2">
      <c r="B138" s="86">
        <v>56</v>
      </c>
      <c r="C138" s="87" t="s">
        <v>16</v>
      </c>
      <c r="D138" s="88" t="s">
        <v>24</v>
      </c>
      <c r="E138" s="88">
        <v>70</v>
      </c>
      <c r="F138" s="93"/>
      <c r="G138" s="90">
        <f t="shared" si="1"/>
        <v>0</v>
      </c>
    </row>
    <row r="139" spans="2:7" ht="39.950000000000003" customHeight="1" x14ac:dyDescent="0.2">
      <c r="B139" s="86">
        <v>57</v>
      </c>
      <c r="C139" s="87" t="s">
        <v>73</v>
      </c>
      <c r="D139" s="88" t="s">
        <v>27</v>
      </c>
      <c r="E139" s="88">
        <v>15</v>
      </c>
      <c r="F139" s="93"/>
      <c r="G139" s="90">
        <f t="shared" ref="G139:G156" si="2">E139*F139</f>
        <v>0</v>
      </c>
    </row>
    <row r="140" spans="2:7" ht="39.950000000000003" customHeight="1" x14ac:dyDescent="0.2">
      <c r="B140" s="61">
        <v>58</v>
      </c>
      <c r="C140" s="56" t="s">
        <v>21</v>
      </c>
      <c r="D140" s="57" t="s">
        <v>11</v>
      </c>
      <c r="E140" s="57"/>
      <c r="F140" s="58"/>
      <c r="G140" s="59">
        <f t="shared" si="2"/>
        <v>0</v>
      </c>
    </row>
    <row r="141" spans="2:7" ht="39.950000000000003" customHeight="1" x14ac:dyDescent="0.2">
      <c r="B141" s="61">
        <v>59</v>
      </c>
      <c r="C141" s="56" t="s">
        <v>22</v>
      </c>
      <c r="D141" s="57" t="s">
        <v>11</v>
      </c>
      <c r="E141" s="57"/>
      <c r="F141" s="58"/>
      <c r="G141" s="59">
        <f t="shared" si="2"/>
        <v>0</v>
      </c>
    </row>
    <row r="142" spans="2:7" ht="39.950000000000003" customHeight="1" x14ac:dyDescent="0.2">
      <c r="B142" s="86">
        <v>60</v>
      </c>
      <c r="C142" s="87" t="s">
        <v>12</v>
      </c>
      <c r="D142" s="88" t="s">
        <v>27</v>
      </c>
      <c r="E142" s="88">
        <v>10</v>
      </c>
      <c r="F142" s="93"/>
      <c r="G142" s="90">
        <f t="shared" si="2"/>
        <v>0</v>
      </c>
    </row>
    <row r="143" spans="2:7" ht="39.950000000000003" customHeight="1" x14ac:dyDescent="0.2">
      <c r="B143" s="86">
        <v>61</v>
      </c>
      <c r="C143" s="87" t="s">
        <v>13</v>
      </c>
      <c r="D143" s="88" t="s">
        <v>27</v>
      </c>
      <c r="E143" s="88">
        <v>8</v>
      </c>
      <c r="F143" s="93"/>
      <c r="G143" s="90">
        <f t="shared" si="2"/>
        <v>0</v>
      </c>
    </row>
    <row r="144" spans="2:7" ht="39.950000000000003" customHeight="1" x14ac:dyDescent="0.2">
      <c r="B144" s="86">
        <v>62</v>
      </c>
      <c r="C144" s="87" t="s">
        <v>68</v>
      </c>
      <c r="D144" s="88" t="s">
        <v>27</v>
      </c>
      <c r="E144" s="88">
        <v>5</v>
      </c>
      <c r="F144" s="93"/>
      <c r="G144" s="90">
        <f t="shared" si="2"/>
        <v>0</v>
      </c>
    </row>
    <row r="145" spans="2:7" ht="39.950000000000003" customHeight="1" x14ac:dyDescent="0.2">
      <c r="B145" s="61">
        <v>63</v>
      </c>
      <c r="C145" s="56" t="s">
        <v>256</v>
      </c>
      <c r="D145" s="57" t="s">
        <v>27</v>
      </c>
      <c r="E145" s="57"/>
      <c r="F145" s="58"/>
      <c r="G145" s="59">
        <f t="shared" si="2"/>
        <v>0</v>
      </c>
    </row>
    <row r="146" spans="2:7" ht="39.950000000000003" customHeight="1" x14ac:dyDescent="0.2">
      <c r="B146" s="86">
        <v>64</v>
      </c>
      <c r="C146" s="87" t="s">
        <v>255</v>
      </c>
      <c r="D146" s="88" t="s">
        <v>27</v>
      </c>
      <c r="E146" s="88">
        <v>10</v>
      </c>
      <c r="F146" s="89"/>
      <c r="G146" s="90">
        <f t="shared" si="2"/>
        <v>0</v>
      </c>
    </row>
    <row r="147" spans="2:7" ht="39.950000000000003" customHeight="1" x14ac:dyDescent="0.2">
      <c r="B147" s="86">
        <v>66</v>
      </c>
      <c r="C147" s="87" t="s">
        <v>244</v>
      </c>
      <c r="D147" s="88" t="s">
        <v>245</v>
      </c>
      <c r="E147" s="88">
        <v>250</v>
      </c>
      <c r="F147" s="89"/>
      <c r="G147" s="90">
        <f t="shared" si="2"/>
        <v>0</v>
      </c>
    </row>
    <row r="148" spans="2:7" ht="39.950000000000003" customHeight="1" x14ac:dyDescent="0.2">
      <c r="B148" s="86">
        <f>B147+1</f>
        <v>67</v>
      </c>
      <c r="C148" s="87" t="s">
        <v>250</v>
      </c>
      <c r="D148" s="88" t="s">
        <v>249</v>
      </c>
      <c r="E148" s="88">
        <v>3</v>
      </c>
      <c r="F148" s="89"/>
      <c r="G148" s="90">
        <f t="shared" si="2"/>
        <v>0</v>
      </c>
    </row>
    <row r="149" spans="2:7" ht="39.950000000000003" customHeight="1" x14ac:dyDescent="0.2">
      <c r="B149" s="61">
        <f>B148+1</f>
        <v>68</v>
      </c>
      <c r="C149" s="56" t="s">
        <v>251</v>
      </c>
      <c r="D149" s="57" t="s">
        <v>249</v>
      </c>
      <c r="E149" s="57"/>
      <c r="F149" s="63"/>
      <c r="G149" s="59">
        <f t="shared" si="2"/>
        <v>0</v>
      </c>
    </row>
    <row r="150" spans="2:7" ht="39.950000000000003" customHeight="1" x14ac:dyDescent="0.2">
      <c r="B150" s="86">
        <f>B148+1</f>
        <v>68</v>
      </c>
      <c r="C150" s="87" t="s">
        <v>252</v>
      </c>
      <c r="D150" s="88" t="s">
        <v>249</v>
      </c>
      <c r="E150" s="88">
        <v>8</v>
      </c>
      <c r="F150" s="89"/>
      <c r="G150" s="90">
        <f t="shared" si="2"/>
        <v>0</v>
      </c>
    </row>
    <row r="151" spans="2:7" ht="39.950000000000003" customHeight="1" x14ac:dyDescent="0.2">
      <c r="B151" s="86">
        <f t="shared" ref="B151" si="3">B150+1</f>
        <v>69</v>
      </c>
      <c r="C151" s="87" t="s">
        <v>253</v>
      </c>
      <c r="D151" s="88" t="s">
        <v>249</v>
      </c>
      <c r="E151" s="88">
        <v>8</v>
      </c>
      <c r="F151" s="89"/>
      <c r="G151" s="90">
        <f t="shared" si="2"/>
        <v>0</v>
      </c>
    </row>
    <row r="152" spans="2:7" ht="39.950000000000003" customHeight="1" x14ac:dyDescent="0.2">
      <c r="B152" s="86">
        <f>B150+1</f>
        <v>69</v>
      </c>
      <c r="C152" s="87" t="s">
        <v>247</v>
      </c>
      <c r="D152" s="88" t="s">
        <v>245</v>
      </c>
      <c r="E152" s="88">
        <v>100</v>
      </c>
      <c r="F152" s="89"/>
      <c r="G152" s="90">
        <f t="shared" si="2"/>
        <v>0</v>
      </c>
    </row>
    <row r="153" spans="2:7" ht="39.950000000000003" customHeight="1" x14ac:dyDescent="0.2">
      <c r="B153" s="86">
        <f>B150+1</f>
        <v>69</v>
      </c>
      <c r="C153" s="87" t="s">
        <v>266</v>
      </c>
      <c r="D153" s="88" t="s">
        <v>249</v>
      </c>
      <c r="E153" s="88">
        <v>2</v>
      </c>
      <c r="F153" s="89"/>
      <c r="G153" s="90">
        <f t="shared" si="2"/>
        <v>0</v>
      </c>
    </row>
    <row r="154" spans="2:7" ht="39.950000000000003" customHeight="1" x14ac:dyDescent="0.2">
      <c r="B154" s="86">
        <f>B152+1</f>
        <v>70</v>
      </c>
      <c r="C154" s="87" t="s">
        <v>265</v>
      </c>
      <c r="D154" s="88" t="s">
        <v>249</v>
      </c>
      <c r="E154" s="88">
        <v>1</v>
      </c>
      <c r="F154" s="89"/>
      <c r="G154" s="90">
        <f t="shared" si="2"/>
        <v>0</v>
      </c>
    </row>
    <row r="155" spans="2:7" ht="39.950000000000003" customHeight="1" x14ac:dyDescent="0.2">
      <c r="B155" s="86">
        <f t="shared" ref="B155:B156" si="4">B154+1</f>
        <v>71</v>
      </c>
      <c r="C155" s="91" t="s">
        <v>40</v>
      </c>
      <c r="D155" s="92" t="s">
        <v>41</v>
      </c>
      <c r="E155" s="92">
        <v>560</v>
      </c>
      <c r="F155" s="89"/>
      <c r="G155" s="90">
        <f t="shared" si="2"/>
        <v>0</v>
      </c>
    </row>
    <row r="156" spans="2:7" ht="39.950000000000003" customHeight="1" x14ac:dyDescent="0.2">
      <c r="B156" s="61">
        <f t="shared" si="4"/>
        <v>72</v>
      </c>
      <c r="C156" s="64" t="s">
        <v>42</v>
      </c>
      <c r="D156" s="65" t="s">
        <v>41</v>
      </c>
      <c r="E156" s="65"/>
      <c r="F156" s="63"/>
      <c r="G156" s="59">
        <f t="shared" si="2"/>
        <v>0</v>
      </c>
    </row>
    <row r="157" spans="2:7" x14ac:dyDescent="0.2">
      <c r="F157" s="69"/>
      <c r="G157" s="69"/>
    </row>
    <row r="158" spans="2:7" ht="57.75" customHeight="1" x14ac:dyDescent="0.2">
      <c r="B158" s="70"/>
      <c r="C158" s="71" t="s">
        <v>262</v>
      </c>
      <c r="D158" s="72"/>
      <c r="E158" s="72"/>
      <c r="F158" s="73"/>
      <c r="G158" s="74">
        <f>SUM(G10:G157)</f>
        <v>0</v>
      </c>
    </row>
    <row r="159" spans="2:7" x14ac:dyDescent="0.2">
      <c r="B159" s="75"/>
      <c r="C159" s="76" t="s">
        <v>263</v>
      </c>
      <c r="D159" s="77"/>
      <c r="E159" s="78"/>
      <c r="F159" s="79">
        <v>0.2</v>
      </c>
      <c r="G159" s="80">
        <f>G158*F159</f>
        <v>0</v>
      </c>
    </row>
    <row r="160" spans="2:7" ht="33.75" customHeight="1" x14ac:dyDescent="0.2">
      <c r="B160" s="81"/>
      <c r="C160" s="82" t="s">
        <v>264</v>
      </c>
      <c r="D160" s="83"/>
      <c r="E160" s="83"/>
      <c r="F160" s="84"/>
      <c r="G160" s="85">
        <f>G158+G159</f>
        <v>0</v>
      </c>
    </row>
  </sheetData>
  <mergeCells count="3">
    <mergeCell ref="B2:G3"/>
    <mergeCell ref="B4:G4"/>
    <mergeCell ref="B5:G7"/>
  </mergeCells>
  <pageMargins left="0.19685039370078741" right="0.19685039370078741" top="0.51181102362204722" bottom="0.51181102362204722" header="0.11811023622047245" footer="0.23622047244094491"/>
  <pageSetup paperSize="9" scale="58" fitToHeight="0" orientation="portrait" r:id="rId1"/>
  <headerFooter alignWithMargins="0">
    <oddFooter>Page &amp;P de &amp;N</oddFooter>
  </headerFooter>
  <rowBreaks count="2" manualBreakCount="2">
    <brk id="75" max="6" man="1"/>
    <brk id="163" max="6" man="1"/>
  </rowBreaks>
  <colBreaks count="1" manualBreakCount="1">
    <brk id="2" max="16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7F3A7C41714A141982E451309B98992" ma:contentTypeVersion="16" ma:contentTypeDescription="Crée un document." ma:contentTypeScope="" ma:versionID="882119293cc13c7b81c9a20e4f44ffc9">
  <xsd:schema xmlns:xsd="http://www.w3.org/2001/XMLSchema" xmlns:xs="http://www.w3.org/2001/XMLSchema" xmlns:p="http://schemas.microsoft.com/office/2006/metadata/properties" xmlns:ns2="0f64acf0-2176-4004-8b30-b0c9576165f2" xmlns:ns3="bd3d0ed7-9e25-4343-b076-3d851cedb148" targetNamespace="http://schemas.microsoft.com/office/2006/metadata/properties" ma:root="true" ma:fieldsID="9624e21d21378363c3cfac7bb107044a" ns2:_="" ns3:_="">
    <xsd:import namespace="0f64acf0-2176-4004-8b30-b0c9576165f2"/>
    <xsd:import namespace="bd3d0ed7-9e25-4343-b076-3d851cedb14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64acf0-2176-4004-8b30-b0c9576165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d3d0ed7-9e25-4343-b076-3d851cedb148"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965D8A3-A774-453F-A163-A35007735AB5}">
  <ds:schemaRefs>
    <ds:schemaRef ds:uri="http://schemas.microsoft.com/sharepoint/v3/contenttype/forms"/>
  </ds:schemaRefs>
</ds:datastoreItem>
</file>

<file path=customXml/itemProps2.xml><?xml version="1.0" encoding="utf-8"?>
<ds:datastoreItem xmlns:ds="http://schemas.openxmlformats.org/officeDocument/2006/customXml" ds:itemID="{9C72D163-2CAE-486A-81D0-490613CBD7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64acf0-2176-4004-8b30-b0c9576165f2"/>
    <ds:schemaRef ds:uri="bd3d0ed7-9e25-4343-b076-3d851cedb1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1C5A770-90E5-4174-B6FF-D9832D00A8B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2025-012-DBE BPU à remplir</vt:lpstr>
      <vt:lpstr>2025-012-DBE DQE-01 à remplir</vt:lpstr>
      <vt:lpstr>2025-012-DBE DQE-02 à remplir</vt:lpstr>
      <vt:lpstr>'2025-012-DBE BPU à remplir'!Impression_des_titres</vt:lpstr>
      <vt:lpstr>'2025-012-DBE DQE-01 à remplir'!Impression_des_titres</vt:lpstr>
      <vt:lpstr>'2025-012-DBE DQE-02 à remplir'!Impression_des_titres</vt:lpstr>
      <vt:lpstr>'2025-012-DBE DQE-01 à remplir'!Zone_d_impression</vt:lpstr>
      <vt:lpstr>'2025-012-DBE DQE-02 à remplir'!Zone_d_impression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 touboul</dc:creator>
  <cp:keywords/>
  <dc:description/>
  <cp:lastModifiedBy>Delphine Cedenot</cp:lastModifiedBy>
  <cp:lastPrinted>2025-05-30T13:33:15Z</cp:lastPrinted>
  <dcterms:created xsi:type="dcterms:W3CDTF">2006-07-25T16:22:35Z</dcterms:created>
  <dcterms:modified xsi:type="dcterms:W3CDTF">2025-06-11T07:33:13Z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0x01010007F3A7C41714A141982E451309B98992</vt:lpwstr>
  </property>
</Properties>
</file>