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M:\330_SAJCP\1. Projets contrats &amp; Marchés\3 DCPR\4 SMRP\2025\Marchés\2025-360 Syst billetterie\2 DCE\2025-360 DCE publié\"/>
    </mc:Choice>
  </mc:AlternateContent>
  <xr:revisionPtr revIDLastSave="0" documentId="8_{2EAA2BFF-7A41-490D-B4EE-65BD8E478E12}" xr6:coauthVersionLast="47" xr6:coauthVersionMax="47" xr10:uidLastSave="{00000000-0000-0000-0000-000000000000}"/>
  <bookViews>
    <workbookView xWindow="57480" yWindow="-120" windowWidth="29040" windowHeight="15840" xr2:uid="{B974C749-84CF-4006-B3D9-81DD70FE3060}"/>
  </bookViews>
  <sheets>
    <sheet name="2025-360-DQE" sheetId="1" r:id="rId1"/>
  </sheets>
  <definedNames>
    <definedName name="_xlnm.Print_Area" localSheetId="0">'2025-360-DQE'!$A$1:$E$53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 r="E48" i="1" s="1"/>
  <c r="E8" i="1"/>
  <c r="E47" i="1" s="1"/>
  <c r="E44" i="1"/>
  <c r="E51" i="1"/>
  <c r="E30" i="1"/>
  <c r="E50" i="1" s="1"/>
  <c r="E18" i="1"/>
  <c r="E49" i="1" s="1"/>
  <c r="E53" i="1" l="1"/>
</calcChain>
</file>

<file path=xl/sharedStrings.xml><?xml version="1.0" encoding="utf-8"?>
<sst xmlns="http://schemas.openxmlformats.org/spreadsheetml/2006/main" count="60" uniqueCount="47">
  <si>
    <t>Postes de prestations à bons de commande</t>
  </si>
  <si>
    <t>Maintenance corrective du logiciel de billetterie</t>
  </si>
  <si>
    <t>Tarifs (Issus du BPU)</t>
  </si>
  <si>
    <t>Quantité</t>
  </si>
  <si>
    <t>Coût HT en €</t>
  </si>
  <si>
    <t>Opération de Maintenance corrective sur le matériel associé à la solution logicielle</t>
  </si>
  <si>
    <t>Montant total A :</t>
  </si>
  <si>
    <t>Prestations complémentaires</t>
  </si>
  <si>
    <t>Désignation des prestations</t>
  </si>
  <si>
    <t>Prestation d'intervention technique sur site</t>
  </si>
  <si>
    <t>1 journée</t>
  </si>
  <si>
    <t>Prestation de formation à distance</t>
  </si>
  <si>
    <t xml:space="preserve">Prestation de développement technique </t>
  </si>
  <si>
    <t xml:space="preserve">Montant total B : </t>
  </si>
  <si>
    <t xml:space="preserve">Montant total C : </t>
  </si>
  <si>
    <t xml:space="preserve">Montant total D : </t>
  </si>
  <si>
    <t>Achat de matériels</t>
  </si>
  <si>
    <t>Désignation des matériels</t>
  </si>
  <si>
    <t>Imprimante thermique à reçus </t>
  </si>
  <si>
    <t>Imprimante à billets Boca </t>
  </si>
  <si>
    <t>PDA pour le contrôle de billets, de marque DATALOGIC ou équivalent</t>
  </si>
  <si>
    <t>Batterie haute capacité pour PDA, de marque DATALOGIC ou équivalent</t>
  </si>
  <si>
    <t xml:space="preserve">Imprimante à badges de marque DATACARD ou équivalent, compatible USB et Ethernet </t>
  </si>
  <si>
    <t>Ruban noir et couleur pour imprimante à badges (rouleau nettoyeur fourni) </t>
  </si>
  <si>
    <t>Terminal de paiement électronique 4G (TPE) sans contact </t>
  </si>
  <si>
    <t>Acquisition de modules fonctionnels complémentaires (cf. Grille d'exigences)</t>
  </si>
  <si>
    <t>Description des modules fonctionnels</t>
  </si>
  <si>
    <t>Paramétres généraux du système de billetterie</t>
  </si>
  <si>
    <t xml:space="preserve">Module permettant d'associer à chaque prestation une ou plusieurs ressources (exemple : audiophone). </t>
  </si>
  <si>
    <t>Vente en ligne aux particuliers</t>
  </si>
  <si>
    <t>Exigences techniques et interfaces</t>
  </si>
  <si>
    <t>Module permettant un interfacage avec le CRM de l'Établisement</t>
  </si>
  <si>
    <t>Module permettant un interfacage avec la plateforme Adage du Pass Culture</t>
  </si>
  <si>
    <t>Licence classique d'utilisation supplémentaire (coût annuel)</t>
  </si>
  <si>
    <t xml:space="preserve">Montant total E : </t>
  </si>
  <si>
    <t>Montant total B :</t>
  </si>
  <si>
    <t>Montant total C :</t>
  </si>
  <si>
    <t>Montant total D :</t>
  </si>
  <si>
    <t>1 demi-journée</t>
  </si>
  <si>
    <t>Module permettant de proposer le micro-don (montant prédéfini ou libre), sur place et en ligne, et d'imprimer un reçu fiscal.</t>
  </si>
  <si>
    <t>Vente en ligne aux professionnels (groupes)</t>
  </si>
  <si>
    <t>Module permettant la mise en vente en ligne des activités de groupes (visites autonomes, visites guidées, activités scolaires).</t>
  </si>
  <si>
    <t>Marché n° 2025-360 : Fourniture et déploiement  d'une solution logicielle de billetterie et de ses matériels associés ainsi que des prestations de maintenance préventive, corrective et évolutive pour les besoins de l'Établissement public du Palais de la Porte Dorée
DÉTAIL QUANTITATIF ESTIMATIF (DQE) - SANS VALEUR CONTRACTUELLE</t>
  </si>
  <si>
    <t>Montant total HT :</t>
  </si>
  <si>
    <t xml:space="preserve">RÉCAPUTILATIF DQE - EN € HT : </t>
  </si>
  <si>
    <t>Module permettant la vente en ligne de produits d'édition, produits dérivés, produits boutique en ligne avec suivi et gestion des stocks.</t>
  </si>
  <si>
    <t xml:space="preserve">Kit de nettoyage pour imprimante à badge de marque DATACARD ou équivalent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</si>
</sst>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18" x14ac:knownFonts="1">
    <font>
      <sz val="11"/>
      <color theme="1"/>
      <name val="Aptos Narrow"/>
      <family val="2"/>
      <scheme val="minor"/>
    </font>
    <font>
      <b/>
      <sz val="11"/>
      <color theme="0"/>
      <name val="Montserrat"/>
    </font>
    <font>
      <sz val="11"/>
      <color theme="0"/>
      <name val="Montserrat"/>
    </font>
    <font>
      <b/>
      <sz val="10"/>
      <color theme="1"/>
      <name val="Montserrat"/>
    </font>
    <font>
      <sz val="10"/>
      <color theme="1"/>
      <name val="Montserrat"/>
    </font>
    <font>
      <b/>
      <sz val="11"/>
      <color rgb="FF000000"/>
      <name val="Calibri"/>
      <family val="2"/>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Calibri"/>
      <family val="2"/>
    </font>
    <font>
      <b/>
      <sz val="11"/>
      <color rgb="FF0070C0"/>
      <name val="Calibri"/>
      <family val="2"/>
    </font>
    <font>
      <sz val="11"/>
      <color rgb="FF0070C0"/>
      <name val="Calibri"/>
      <family val="2"/>
    </font>
    <font>
      <b/>
      <sz val="16"/>
      <color theme="0"/>
      <name val="Calibri"/>
      <family val="2"/>
    </font>
    <font>
      <sz val="12"/>
      <color theme="0"/>
      <name val="Calibri"/>
      <family val="2"/>
    </font>
    <font>
      <b/>
      <sz val="14"/>
      <name val="Aptos Narrow"/>
      <family val="2"/>
      <scheme val="minor"/>
    </font>
    <font>
      <sz val="14"/>
      <name val="Aptos Narrow"/>
      <family val="2"/>
      <scheme val="minor"/>
    </font>
    <font>
      <b/>
      <sz val="11"/>
      <name val="Calibri"/>
      <family val="2"/>
    </font>
  </fonts>
  <fills count="9">
    <fill>
      <patternFill patternType="none"/>
    </fill>
    <fill>
      <patternFill patternType="gray125"/>
    </fill>
    <fill>
      <patternFill patternType="solid">
        <fgColor rgb="FF008C98"/>
        <bgColor indexed="64"/>
      </patternFill>
    </fill>
    <fill>
      <patternFill patternType="solid">
        <fgColor rgb="FFD5C2A1"/>
        <bgColor rgb="FF000000"/>
      </patternFill>
    </fill>
    <fill>
      <patternFill patternType="solid">
        <fgColor rgb="FFDBDBDB"/>
        <bgColor rgb="FF000000"/>
      </patternFill>
    </fill>
    <fill>
      <patternFill patternType="solid">
        <fgColor theme="0" tint="-0.14999847407452621"/>
        <bgColor rgb="FF000000"/>
      </patternFill>
    </fill>
    <fill>
      <patternFill patternType="solid">
        <fgColor theme="5" tint="0.59999389629810485"/>
        <bgColor rgb="FF000000"/>
      </patternFill>
    </fill>
    <fill>
      <patternFill patternType="solid">
        <fgColor theme="3" tint="0.249977111117893"/>
        <bgColor rgb="FF000000"/>
      </patternFill>
    </fill>
    <fill>
      <patternFill patternType="solid">
        <fgColor theme="5" tint="0.59999389629810485"/>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FFFFFF"/>
      </left>
      <right/>
      <top style="medium">
        <color rgb="FFFFFFFF"/>
      </top>
      <bottom/>
      <diagonal/>
    </border>
    <border>
      <left/>
      <right/>
      <top style="medium">
        <color rgb="FFFFFFFF"/>
      </top>
      <bottom/>
      <diagonal/>
    </border>
    <border>
      <left style="medium">
        <color rgb="FFFFFFFF"/>
      </left>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top style="thin">
        <color rgb="FFFFFFFF"/>
      </top>
      <bottom style="medium">
        <color rgb="FFFFFFFF"/>
      </bottom>
      <diagonal/>
    </border>
    <border>
      <left style="medium">
        <color rgb="FFFFFFFF"/>
      </left>
      <right style="thin">
        <color theme="0"/>
      </right>
      <top style="medium">
        <color rgb="FFFFFFFF"/>
      </top>
      <bottom/>
      <diagonal/>
    </border>
    <border>
      <left style="medium">
        <color rgb="FFFFFFFF"/>
      </left>
      <right style="medium">
        <color rgb="FFFFFFFF"/>
      </right>
      <top style="thin">
        <color theme="0"/>
      </top>
      <bottom style="thin">
        <color theme="0"/>
      </bottom>
      <diagonal/>
    </border>
    <border>
      <left style="medium">
        <color rgb="FFFFFFFF"/>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style="thin">
        <color theme="0"/>
      </left>
      <right/>
      <top/>
      <bottom style="thin">
        <color theme="0"/>
      </bottom>
      <diagonal/>
    </border>
    <border>
      <left style="thin">
        <color theme="0"/>
      </left>
      <right/>
      <top style="medium">
        <color rgb="FFFFFFFF"/>
      </top>
      <bottom style="medium">
        <color rgb="FFFFFFFF"/>
      </bottom>
      <diagonal/>
    </border>
    <border>
      <left style="thin">
        <color theme="0"/>
      </left>
      <right/>
      <top style="medium">
        <color rgb="FFFFFFFF"/>
      </top>
      <bottom/>
      <diagonal/>
    </border>
    <border>
      <left style="medium">
        <color rgb="FFFFFFFF"/>
      </left>
      <right/>
      <top style="thin">
        <color theme="0"/>
      </top>
      <bottom style="medium">
        <color rgb="FFFFFFFF"/>
      </bottom>
      <diagonal/>
    </border>
    <border>
      <left/>
      <right/>
      <top style="thin">
        <color theme="0"/>
      </top>
      <bottom style="medium">
        <color rgb="FFFFFFFF"/>
      </bottom>
      <diagonal/>
    </border>
    <border>
      <left style="thin">
        <color indexed="64"/>
      </left>
      <right/>
      <top/>
      <bottom/>
      <diagonal/>
    </border>
    <border>
      <left/>
      <right/>
      <top style="thin">
        <color indexed="64"/>
      </top>
      <bottom/>
      <diagonal/>
    </border>
    <border>
      <left/>
      <right/>
      <top style="medium">
        <color rgb="FFFFFFFF"/>
      </top>
      <bottom style="medium">
        <color rgb="FFFFFFFF"/>
      </bottom>
      <diagonal/>
    </border>
    <border>
      <left/>
      <right style="thin">
        <color theme="0"/>
      </right>
      <top style="medium">
        <color rgb="FFFFFFFF"/>
      </top>
      <bottom style="medium">
        <color rgb="FFFFFFFF"/>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4">
    <xf numFmtId="0" fontId="0" fillId="0" borderId="0" xfId="0"/>
    <xf numFmtId="0" fontId="3" fillId="0" borderId="0" xfId="0" applyFont="1" applyAlignment="1">
      <alignment vertical="center" wrapText="1"/>
    </xf>
    <xf numFmtId="0" fontId="4" fillId="0" borderId="0" xfId="0" applyFont="1" applyAlignment="1">
      <alignment horizontal="center" vertical="center" wrapText="1"/>
    </xf>
    <xf numFmtId="6" fontId="9" fillId="0" borderId="0" xfId="0" applyNumberFormat="1" applyFont="1" applyAlignment="1">
      <alignment horizontal="center" vertical="center" wrapText="1"/>
    </xf>
    <xf numFmtId="0" fontId="7" fillId="4" borderId="6"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5" borderId="0" xfId="0" applyFont="1" applyFill="1" applyAlignment="1">
      <alignment horizontal="left" vertical="center" wrapText="1"/>
    </xf>
    <xf numFmtId="0" fontId="0" fillId="0" borderId="0" xfId="0" applyAlignment="1">
      <alignment wrapText="1"/>
    </xf>
    <xf numFmtId="0" fontId="0" fillId="0" borderId="0" xfId="0" applyAlignment="1">
      <alignment horizontal="center" wrapText="1"/>
    </xf>
    <xf numFmtId="0" fontId="1" fillId="2" borderId="0" xfId="0" applyFont="1" applyFill="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2" fillId="0" borderId="0" xfId="0" applyFont="1" applyAlignment="1">
      <alignment horizontal="center" vertical="center" wrapText="1"/>
    </xf>
    <xf numFmtId="0" fontId="9" fillId="0" borderId="0" xfId="0" applyFont="1" applyAlignment="1">
      <alignment wrapText="1"/>
    </xf>
    <xf numFmtId="0" fontId="5" fillId="0" borderId="0" xfId="0" applyFont="1" applyAlignment="1">
      <alignment wrapText="1"/>
    </xf>
    <xf numFmtId="0" fontId="0" fillId="0" borderId="13" xfId="0" applyBorder="1" applyAlignment="1">
      <alignment wrapText="1"/>
    </xf>
    <xf numFmtId="0" fontId="0" fillId="0" borderId="14" xfId="0" applyBorder="1" applyAlignment="1">
      <alignment wrapText="1"/>
    </xf>
    <xf numFmtId="0" fontId="9" fillId="0" borderId="19" xfId="0" applyFont="1" applyBorder="1" applyAlignment="1">
      <alignment wrapText="1"/>
    </xf>
    <xf numFmtId="0" fontId="8" fillId="0" borderId="0" xfId="0" applyFont="1" applyAlignment="1">
      <alignment horizontal="center" vertical="center" wrapText="1"/>
    </xf>
    <xf numFmtId="0" fontId="8" fillId="0" borderId="0" xfId="0" applyFont="1" applyAlignment="1">
      <alignment wrapText="1"/>
    </xf>
    <xf numFmtId="0" fontId="12" fillId="0" borderId="25" xfId="0" applyFont="1" applyBorder="1" applyAlignment="1">
      <alignment vertical="center" wrapText="1"/>
    </xf>
    <xf numFmtId="0" fontId="12" fillId="0" borderId="27" xfId="0" applyFont="1" applyBorder="1" applyAlignment="1">
      <alignment vertical="center" wrapText="1"/>
    </xf>
    <xf numFmtId="0" fontId="12" fillId="0" borderId="29" xfId="0" applyFont="1" applyBorder="1" applyAlignment="1">
      <alignment vertical="center" wrapText="1"/>
    </xf>
    <xf numFmtId="0" fontId="12" fillId="0" borderId="0" xfId="0" applyFont="1" applyAlignment="1">
      <alignment wrapText="1"/>
    </xf>
    <xf numFmtId="0" fontId="9" fillId="0" borderId="0" xfId="0" applyFont="1" applyAlignment="1">
      <alignment horizontal="center" wrapText="1"/>
    </xf>
    <xf numFmtId="0" fontId="3" fillId="0" borderId="0" xfId="0" applyFont="1" applyAlignment="1">
      <alignment horizontal="center" vertical="center" wrapText="1"/>
    </xf>
    <xf numFmtId="0" fontId="0" fillId="0" borderId="20" xfId="0" applyBorder="1" applyAlignment="1">
      <alignment horizontal="center" wrapText="1"/>
    </xf>
    <xf numFmtId="164" fontId="12" fillId="0" borderId="26" xfId="0" applyNumberFormat="1" applyFont="1" applyBorder="1" applyAlignment="1">
      <alignment horizontal="center" vertical="center" wrapText="1"/>
    </xf>
    <xf numFmtId="164" fontId="12" fillId="0" borderId="28" xfId="0" applyNumberFormat="1" applyFont="1" applyBorder="1" applyAlignment="1">
      <alignment horizontal="center" vertical="center" wrapText="1"/>
    </xf>
    <xf numFmtId="164" fontId="12" fillId="0" borderId="30" xfId="0" applyNumberFormat="1" applyFont="1" applyBorder="1" applyAlignment="1">
      <alignment horizontal="center" vertical="center" wrapText="1"/>
    </xf>
    <xf numFmtId="0" fontId="12" fillId="0" borderId="0" xfId="0" applyFont="1" applyAlignment="1">
      <alignment horizontal="center" wrapText="1"/>
    </xf>
    <xf numFmtId="0" fontId="6" fillId="3" borderId="6" xfId="0" applyFont="1" applyFill="1" applyBorder="1" applyAlignment="1">
      <alignment vertical="center" wrapText="1"/>
    </xf>
    <xf numFmtId="0" fontId="6" fillId="3" borderId="21" xfId="0" applyFont="1" applyFill="1" applyBorder="1" applyAlignment="1">
      <alignment vertical="center" wrapText="1"/>
    </xf>
    <xf numFmtId="0" fontId="6" fillId="3" borderId="22" xfId="0" applyFont="1" applyFill="1" applyBorder="1" applyAlignment="1">
      <alignment vertical="center" wrapText="1"/>
    </xf>
    <xf numFmtId="0" fontId="14" fillId="7" borderId="6" xfId="0" applyFont="1" applyFill="1" applyBorder="1" applyAlignment="1">
      <alignment horizontal="center" vertical="center" wrapText="1"/>
    </xf>
    <xf numFmtId="0" fontId="7" fillId="3" borderId="6" xfId="0" applyFont="1" applyFill="1" applyBorder="1" applyAlignment="1">
      <alignment vertical="center" wrapText="1"/>
    </xf>
    <xf numFmtId="0" fontId="7" fillId="3" borderId="4" xfId="0" applyFont="1" applyFill="1" applyBorder="1" applyAlignment="1">
      <alignment vertical="center" wrapText="1"/>
    </xf>
    <xf numFmtId="164" fontId="7" fillId="5" borderId="4" xfId="0" applyNumberFormat="1" applyFont="1" applyFill="1" applyBorder="1" applyAlignment="1">
      <alignment horizontal="center" vertical="center" wrapText="1"/>
    </xf>
    <xf numFmtId="0" fontId="7" fillId="5" borderId="4" xfId="0" applyFont="1" applyFill="1" applyBorder="1" applyAlignment="1">
      <alignment horizontal="center" vertical="center" wrapText="1"/>
    </xf>
    <xf numFmtId="164" fontId="7" fillId="5" borderId="15" xfId="0" applyNumberFormat="1" applyFont="1" applyFill="1" applyBorder="1" applyAlignment="1">
      <alignment horizontal="center" vertical="center" wrapText="1"/>
    </xf>
    <xf numFmtId="164" fontId="7" fillId="5" borderId="16" xfId="0" applyNumberFormat="1"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0" fontId="7" fillId="5" borderId="9" xfId="0" applyFont="1" applyFill="1" applyBorder="1" applyAlignment="1">
      <alignment horizontal="center" vertical="center" wrapText="1"/>
    </xf>
    <xf numFmtId="164" fontId="7" fillId="5" borderId="5" xfId="0" applyNumberFormat="1" applyFont="1" applyFill="1" applyBorder="1" applyAlignment="1">
      <alignment horizontal="center" vertical="center" wrapText="1"/>
    </xf>
    <xf numFmtId="164" fontId="7" fillId="5" borderId="10" xfId="0" applyNumberFormat="1" applyFont="1" applyFill="1" applyBorder="1" applyAlignment="1">
      <alignment horizontal="center" vertical="center" wrapText="1"/>
    </xf>
    <xf numFmtId="0" fontId="7" fillId="5" borderId="11" xfId="0" applyFont="1" applyFill="1" applyBorder="1" applyAlignment="1">
      <alignment horizontal="center" vertical="center" wrapText="1"/>
    </xf>
    <xf numFmtId="164" fontId="7" fillId="5" borderId="12" xfId="0" applyNumberFormat="1" applyFont="1" applyFill="1" applyBorder="1" applyAlignment="1">
      <alignment horizontal="center" vertical="center" wrapText="1"/>
    </xf>
    <xf numFmtId="0" fontId="10" fillId="4" borderId="4" xfId="0" applyFont="1" applyFill="1" applyBorder="1" applyAlignment="1">
      <alignment horizontal="left" vertical="top" wrapText="1"/>
    </xf>
    <xf numFmtId="164" fontId="6" fillId="6" borderId="22" xfId="0" applyNumberFormat="1" applyFont="1" applyFill="1" applyBorder="1" applyAlignment="1">
      <alignment horizontal="center" vertical="center" wrapText="1"/>
    </xf>
    <xf numFmtId="0" fontId="17" fillId="8" borderId="23" xfId="0" applyFont="1" applyFill="1" applyBorder="1" applyAlignment="1">
      <alignment vertical="center" wrapText="1"/>
    </xf>
    <xf numFmtId="164" fontId="17" fillId="8" borderId="24" xfId="0" applyNumberFormat="1" applyFont="1" applyFill="1" applyBorder="1" applyAlignment="1">
      <alignment horizontal="center" vertical="center" wrapText="1"/>
    </xf>
    <xf numFmtId="0" fontId="10" fillId="3" borderId="6" xfId="0" applyFont="1" applyFill="1" applyBorder="1" applyAlignment="1">
      <alignment vertical="center" wrapText="1"/>
    </xf>
    <xf numFmtId="0" fontId="6" fillId="6" borderId="6" xfId="0" applyFont="1" applyFill="1" applyBorder="1" applyAlignment="1">
      <alignment horizontal="right" vertical="center" wrapText="1"/>
    </xf>
    <xf numFmtId="0" fontId="6" fillId="6" borderId="21" xfId="0" applyFont="1" applyFill="1" applyBorder="1" applyAlignment="1">
      <alignment horizontal="right"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3" fillId="7" borderId="6" xfId="0" applyFont="1" applyFill="1" applyBorder="1" applyAlignment="1">
      <alignment horizontal="center" vertical="center" wrapText="1"/>
    </xf>
    <xf numFmtId="0" fontId="13" fillId="7" borderId="21" xfId="0" applyFont="1" applyFill="1" applyBorder="1" applyAlignment="1">
      <alignment horizontal="center" vertical="center" wrapText="1"/>
    </xf>
    <xf numFmtId="0" fontId="6" fillId="3" borderId="17" xfId="0" applyFont="1" applyFill="1" applyBorder="1" applyAlignment="1">
      <alignment horizontal="left" vertical="center" wrapText="1"/>
    </xf>
    <xf numFmtId="0" fontId="6" fillId="3" borderId="18" xfId="0" applyFont="1" applyFill="1" applyBorder="1" applyAlignment="1">
      <alignment horizontal="left" vertical="center" wrapText="1"/>
    </xf>
    <xf numFmtId="0" fontId="15"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E5CB0-13D3-46A5-86AF-D0789E4232F0}">
  <sheetPr>
    <pageSetUpPr fitToPage="1"/>
  </sheetPr>
  <dimension ref="A1:F53"/>
  <sheetViews>
    <sheetView tabSelected="1" topLeftCell="A6" zoomScaleNormal="100" workbookViewId="0">
      <selection activeCell="E18" sqref="E18"/>
    </sheetView>
  </sheetViews>
  <sheetFormatPr baseColWidth="10" defaultColWidth="11.453125" defaultRowHeight="14.5" x14ac:dyDescent="0.35"/>
  <cols>
    <col min="1" max="1" width="6.26953125" style="8" customWidth="1"/>
    <col min="2" max="2" width="76.1796875" style="8" customWidth="1"/>
    <col min="3" max="3" width="13.54296875" style="8" customWidth="1"/>
    <col min="4" max="4" width="16.81640625" style="8" bestFit="1" customWidth="1"/>
    <col min="5" max="5" width="15.1796875" style="9" bestFit="1" customWidth="1"/>
    <col min="6" max="6" width="11.453125" style="8"/>
    <col min="7" max="7" width="68.54296875" style="8" customWidth="1"/>
    <col min="8" max="16384" width="11.453125" style="8"/>
  </cols>
  <sheetData>
    <row r="1" spans="2:5" ht="75.650000000000006" customHeight="1" x14ac:dyDescent="0.35">
      <c r="B1" s="61" t="s">
        <v>42</v>
      </c>
      <c r="C1" s="62"/>
      <c r="D1" s="62"/>
      <c r="E1" s="63"/>
    </row>
    <row r="2" spans="2:5" x14ac:dyDescent="0.35">
      <c r="D2" s="9"/>
    </row>
    <row r="3" spans="2:5" ht="16.5" x14ac:dyDescent="0.35">
      <c r="B3" s="10" t="s">
        <v>0</v>
      </c>
      <c r="C3" s="11"/>
      <c r="D3" s="11"/>
      <c r="E3" s="11"/>
    </row>
    <row r="4" spans="2:5" ht="12.65" customHeight="1" thickBot="1" x14ac:dyDescent="0.4">
      <c r="C4" s="12"/>
      <c r="D4" s="13"/>
      <c r="E4" s="11"/>
    </row>
    <row r="5" spans="2:5" ht="21.5" thickBot="1" x14ac:dyDescent="0.4">
      <c r="B5" s="57" t="s">
        <v>1</v>
      </c>
      <c r="C5" s="58"/>
      <c r="D5" s="58"/>
      <c r="E5" s="58"/>
    </row>
    <row r="6" spans="2:5" ht="31.5" thickBot="1" x14ac:dyDescent="0.4">
      <c r="B6" s="35" t="s">
        <v>8</v>
      </c>
      <c r="C6" s="35" t="s">
        <v>2</v>
      </c>
      <c r="D6" s="35" t="s">
        <v>3</v>
      </c>
      <c r="E6" s="35" t="s">
        <v>4</v>
      </c>
    </row>
    <row r="7" spans="2:5" ht="15" thickBot="1" x14ac:dyDescent="0.4">
      <c r="B7" s="37" t="s">
        <v>5</v>
      </c>
      <c r="C7" s="38">
        <v>0</v>
      </c>
      <c r="D7" s="39">
        <v>1</v>
      </c>
      <c r="E7" s="40">
        <v>0</v>
      </c>
    </row>
    <row r="8" spans="2:5" ht="15" thickBot="1" x14ac:dyDescent="0.4">
      <c r="B8" s="53" t="s">
        <v>6</v>
      </c>
      <c r="C8" s="54"/>
      <c r="D8" s="54"/>
      <c r="E8" s="49">
        <f>SUM(E7)</f>
        <v>0</v>
      </c>
    </row>
    <row r="9" spans="2:5" ht="12.65" customHeight="1" thickBot="1" x14ac:dyDescent="0.4">
      <c r="C9" s="12"/>
      <c r="D9" s="13"/>
      <c r="E9" s="11"/>
    </row>
    <row r="10" spans="2:5" ht="21.5" thickBot="1" x14ac:dyDescent="0.4">
      <c r="B10" s="57" t="s">
        <v>7</v>
      </c>
      <c r="C10" s="58"/>
      <c r="D10" s="58"/>
      <c r="E10" s="58"/>
    </row>
    <row r="11" spans="2:5" ht="31.5" thickBot="1" x14ac:dyDescent="0.4">
      <c r="B11" s="35" t="s">
        <v>8</v>
      </c>
      <c r="C11" s="35" t="s">
        <v>2</v>
      </c>
      <c r="D11" s="35" t="s">
        <v>3</v>
      </c>
      <c r="E11" s="35" t="s">
        <v>4</v>
      </c>
    </row>
    <row r="12" spans="2:5" ht="15" thickBot="1" x14ac:dyDescent="0.4">
      <c r="B12" s="36" t="s">
        <v>9</v>
      </c>
      <c r="C12" s="38">
        <v>0</v>
      </c>
      <c r="D12" s="39" t="s">
        <v>10</v>
      </c>
      <c r="E12" s="40">
        <v>0</v>
      </c>
    </row>
    <row r="13" spans="2:5" ht="15" thickBot="1" x14ac:dyDescent="0.4">
      <c r="B13" s="36" t="s">
        <v>11</v>
      </c>
      <c r="C13" s="38">
        <v>0</v>
      </c>
      <c r="D13" s="39" t="s">
        <v>38</v>
      </c>
      <c r="E13" s="40">
        <v>0</v>
      </c>
    </row>
    <row r="14" spans="2:5" ht="15" thickBot="1" x14ac:dyDescent="0.4">
      <c r="B14" s="37" t="s">
        <v>12</v>
      </c>
      <c r="C14" s="38">
        <v>0</v>
      </c>
      <c r="D14" s="39" t="s">
        <v>10</v>
      </c>
      <c r="E14" s="41">
        <v>0</v>
      </c>
    </row>
    <row r="15" spans="2:5" ht="15" thickBot="1" x14ac:dyDescent="0.4">
      <c r="B15" s="53" t="s">
        <v>13</v>
      </c>
      <c r="C15" s="54"/>
      <c r="D15" s="54"/>
      <c r="E15" s="49">
        <f>SUM(E12:E14)</f>
        <v>0</v>
      </c>
    </row>
    <row r="16" spans="2:5" ht="12.65" customHeight="1" thickBot="1" x14ac:dyDescent="0.4">
      <c r="B16" s="14"/>
      <c r="C16" s="3"/>
      <c r="D16" s="3"/>
      <c r="E16" s="25"/>
    </row>
    <row r="17" spans="1:6" ht="15" thickBot="1" x14ac:dyDescent="0.4">
      <c r="B17" s="36" t="s">
        <v>33</v>
      </c>
      <c r="C17" s="38">
        <v>0</v>
      </c>
      <c r="D17" s="39">
        <v>2</v>
      </c>
      <c r="E17" s="40">
        <v>0</v>
      </c>
    </row>
    <row r="18" spans="1:6" ht="15" thickBot="1" x14ac:dyDescent="0.4">
      <c r="B18" s="53" t="s">
        <v>14</v>
      </c>
      <c r="C18" s="54"/>
      <c r="D18" s="54"/>
      <c r="E18" s="49">
        <f>SUM(E17)</f>
        <v>0</v>
      </c>
    </row>
    <row r="19" spans="1:6" ht="12.65" customHeight="1" thickBot="1" x14ac:dyDescent="0.4">
      <c r="C19" s="1"/>
      <c r="D19" s="2"/>
      <c r="E19" s="26"/>
    </row>
    <row r="20" spans="1:6" ht="21.5" thickBot="1" x14ac:dyDescent="0.4">
      <c r="B20" s="57" t="s">
        <v>16</v>
      </c>
      <c r="C20" s="58"/>
      <c r="D20" s="58"/>
      <c r="E20" s="58"/>
    </row>
    <row r="21" spans="1:6" ht="31.5" thickBot="1" x14ac:dyDescent="0.4">
      <c r="B21" s="35" t="s">
        <v>17</v>
      </c>
      <c r="C21" s="35" t="s">
        <v>2</v>
      </c>
      <c r="D21" s="35" t="s">
        <v>3</v>
      </c>
      <c r="E21" s="35" t="s">
        <v>4</v>
      </c>
    </row>
    <row r="22" spans="1:6" ht="15" thickBot="1" x14ac:dyDescent="0.4">
      <c r="B22" s="36" t="s">
        <v>18</v>
      </c>
      <c r="C22" s="38">
        <v>0</v>
      </c>
      <c r="D22" s="39">
        <v>1</v>
      </c>
      <c r="E22" s="40">
        <v>0</v>
      </c>
    </row>
    <row r="23" spans="1:6" ht="15" thickBot="1" x14ac:dyDescent="0.4">
      <c r="B23" s="36" t="s">
        <v>19</v>
      </c>
      <c r="C23" s="38">
        <v>0</v>
      </c>
      <c r="D23" s="39">
        <v>1</v>
      </c>
      <c r="E23" s="40">
        <v>0</v>
      </c>
    </row>
    <row r="24" spans="1:6" ht="15" thickBot="1" x14ac:dyDescent="0.4">
      <c r="B24" s="36" t="s">
        <v>20</v>
      </c>
      <c r="C24" s="38">
        <v>0</v>
      </c>
      <c r="D24" s="39">
        <v>1</v>
      </c>
      <c r="E24" s="40">
        <v>0</v>
      </c>
    </row>
    <row r="25" spans="1:6" ht="15" thickBot="1" x14ac:dyDescent="0.4">
      <c r="A25" s="15"/>
      <c r="B25" s="36" t="s">
        <v>21</v>
      </c>
      <c r="C25" s="38">
        <v>0</v>
      </c>
      <c r="D25" s="39">
        <v>1</v>
      </c>
      <c r="E25" s="40">
        <v>0</v>
      </c>
    </row>
    <row r="26" spans="1:6" ht="15" thickBot="1" x14ac:dyDescent="0.4">
      <c r="B26" s="36" t="s">
        <v>22</v>
      </c>
      <c r="C26" s="38">
        <v>0</v>
      </c>
      <c r="D26" s="39">
        <v>1</v>
      </c>
      <c r="E26" s="40">
        <v>0</v>
      </c>
    </row>
    <row r="27" spans="1:6" ht="15" thickBot="1" x14ac:dyDescent="0.4">
      <c r="B27" s="36" t="s">
        <v>23</v>
      </c>
      <c r="C27" s="38">
        <v>0</v>
      </c>
      <c r="D27" s="39">
        <v>1</v>
      </c>
      <c r="E27" s="40">
        <v>0</v>
      </c>
    </row>
    <row r="28" spans="1:6" ht="15" thickBot="1" x14ac:dyDescent="0.4">
      <c r="B28" s="52" t="s">
        <v>46</v>
      </c>
      <c r="C28" s="38">
        <v>0</v>
      </c>
      <c r="D28" s="39">
        <v>1</v>
      </c>
      <c r="E28" s="40">
        <v>0</v>
      </c>
    </row>
    <row r="29" spans="1:6" ht="15" thickBot="1" x14ac:dyDescent="0.4">
      <c r="B29" s="37" t="s">
        <v>24</v>
      </c>
      <c r="C29" s="38">
        <v>0</v>
      </c>
      <c r="D29" s="39">
        <v>1</v>
      </c>
      <c r="E29" s="40">
        <v>0</v>
      </c>
    </row>
    <row r="30" spans="1:6" ht="15" thickBot="1" x14ac:dyDescent="0.4">
      <c r="B30" s="53" t="s">
        <v>15</v>
      </c>
      <c r="C30" s="54"/>
      <c r="D30" s="54"/>
      <c r="E30" s="49">
        <f>SUM(E22:E29)</f>
        <v>0</v>
      </c>
    </row>
    <row r="31" spans="1:6" ht="12.65" customHeight="1" thickBot="1" x14ac:dyDescent="0.4"/>
    <row r="32" spans="1:6" ht="16.5" customHeight="1" thickBot="1" x14ac:dyDescent="0.4">
      <c r="B32" s="57" t="s">
        <v>25</v>
      </c>
      <c r="C32" s="58"/>
      <c r="D32" s="58"/>
      <c r="E32" s="58"/>
      <c r="F32" s="16"/>
    </row>
    <row r="33" spans="2:6" ht="31.5" thickBot="1" x14ac:dyDescent="0.4">
      <c r="B33" s="35" t="s">
        <v>26</v>
      </c>
      <c r="C33" s="35" t="s">
        <v>2</v>
      </c>
      <c r="D33" s="35" t="s">
        <v>3</v>
      </c>
      <c r="E33" s="35" t="s">
        <v>4</v>
      </c>
      <c r="F33" s="16"/>
    </row>
    <row r="34" spans="2:6" ht="15" thickBot="1" x14ac:dyDescent="0.4">
      <c r="B34" s="32" t="s">
        <v>27</v>
      </c>
      <c r="C34" s="33"/>
      <c r="D34" s="33"/>
      <c r="E34" s="34"/>
      <c r="F34" s="16"/>
    </row>
    <row r="35" spans="2:6" ht="29.5" thickBot="1" x14ac:dyDescent="0.4">
      <c r="B35" s="4" t="s">
        <v>39</v>
      </c>
      <c r="C35" s="38">
        <v>0</v>
      </c>
      <c r="D35" s="39">
        <v>1</v>
      </c>
      <c r="E35" s="40">
        <v>0</v>
      </c>
      <c r="F35" s="16"/>
    </row>
    <row r="36" spans="2:6" ht="29.5" thickBot="1" x14ac:dyDescent="0.4">
      <c r="B36" s="4" t="s">
        <v>28</v>
      </c>
      <c r="C36" s="38">
        <v>0</v>
      </c>
      <c r="D36" s="39">
        <v>1</v>
      </c>
      <c r="E36" s="40">
        <v>0</v>
      </c>
      <c r="F36" s="17"/>
    </row>
    <row r="37" spans="2:6" ht="15" thickBot="1" x14ac:dyDescent="0.4">
      <c r="B37" s="59" t="s">
        <v>29</v>
      </c>
      <c r="C37" s="60"/>
      <c r="D37" s="60"/>
      <c r="E37" s="60"/>
    </row>
    <row r="38" spans="2:6" ht="29" x14ac:dyDescent="0.35">
      <c r="B38" s="5" t="s">
        <v>45</v>
      </c>
      <c r="C38" s="38">
        <v>0</v>
      </c>
      <c r="D38" s="39">
        <v>1</v>
      </c>
      <c r="E38" s="41">
        <v>0</v>
      </c>
      <c r="F38" s="16"/>
    </row>
    <row r="39" spans="2:6" ht="15" thickBot="1" x14ac:dyDescent="0.4">
      <c r="B39" s="59" t="s">
        <v>40</v>
      </c>
      <c r="C39" s="60"/>
      <c r="D39" s="60"/>
      <c r="E39" s="60"/>
    </row>
    <row r="40" spans="2:6" ht="29" x14ac:dyDescent="0.35">
      <c r="B40" s="48" t="s">
        <v>41</v>
      </c>
      <c r="C40" s="42">
        <v>0</v>
      </c>
      <c r="D40" s="43">
        <v>1</v>
      </c>
      <c r="E40" s="44">
        <v>0</v>
      </c>
      <c r="F40" s="16"/>
    </row>
    <row r="41" spans="2:6" ht="15" thickBot="1" x14ac:dyDescent="0.4">
      <c r="B41" s="59" t="s">
        <v>30</v>
      </c>
      <c r="C41" s="60"/>
      <c r="D41" s="60"/>
      <c r="E41" s="60"/>
    </row>
    <row r="42" spans="2:6" ht="15" thickBot="1" x14ac:dyDescent="0.4">
      <c r="B42" s="6" t="s">
        <v>31</v>
      </c>
      <c r="C42" s="45">
        <v>0</v>
      </c>
      <c r="D42" s="46">
        <v>1</v>
      </c>
      <c r="E42" s="47">
        <v>0</v>
      </c>
      <c r="F42" s="16"/>
    </row>
    <row r="43" spans="2:6" ht="15" thickBot="1" x14ac:dyDescent="0.4">
      <c r="B43" s="7" t="s">
        <v>32</v>
      </c>
      <c r="C43" s="45">
        <v>0</v>
      </c>
      <c r="D43" s="46">
        <v>1</v>
      </c>
      <c r="E43" s="47">
        <v>0</v>
      </c>
    </row>
    <row r="44" spans="2:6" s="14" customFormat="1" ht="15" thickBot="1" x14ac:dyDescent="0.4">
      <c r="B44" s="53" t="s">
        <v>34</v>
      </c>
      <c r="C44" s="54"/>
      <c r="D44" s="54"/>
      <c r="E44" s="49">
        <f>SUM(E35:E36,E38,E40,E42:E43)</f>
        <v>0</v>
      </c>
      <c r="F44" s="18"/>
    </row>
    <row r="45" spans="2:6" ht="12.65" customHeight="1" thickBot="1" x14ac:dyDescent="0.4">
      <c r="E45" s="27"/>
    </row>
    <row r="46" spans="2:6" s="14" customFormat="1" ht="15" thickBot="1" x14ac:dyDescent="0.4">
      <c r="C46" s="19"/>
      <c r="D46" s="55" t="s">
        <v>44</v>
      </c>
      <c r="E46" s="56"/>
    </row>
    <row r="47" spans="2:6" s="14" customFormat="1" x14ac:dyDescent="0.35">
      <c r="C47" s="20"/>
      <c r="D47" s="21" t="s">
        <v>6</v>
      </c>
      <c r="E47" s="28">
        <f>SUM(E8)</f>
        <v>0</v>
      </c>
    </row>
    <row r="48" spans="2:6" s="14" customFormat="1" x14ac:dyDescent="0.35">
      <c r="D48" s="22" t="s">
        <v>35</v>
      </c>
      <c r="E48" s="29">
        <f>SUM(E15)</f>
        <v>0</v>
      </c>
    </row>
    <row r="49" spans="4:5" s="14" customFormat="1" x14ac:dyDescent="0.35">
      <c r="D49" s="22" t="s">
        <v>36</v>
      </c>
      <c r="E49" s="29">
        <f>SUM(E18)</f>
        <v>0</v>
      </c>
    </row>
    <row r="50" spans="4:5" s="14" customFormat="1" x14ac:dyDescent="0.35">
      <c r="D50" s="22" t="s">
        <v>37</v>
      </c>
      <c r="E50" s="29">
        <f>SUM(E30)</f>
        <v>0</v>
      </c>
    </row>
    <row r="51" spans="4:5" s="14" customFormat="1" ht="15" thickBot="1" x14ac:dyDescent="0.4">
      <c r="D51" s="23" t="s">
        <v>34</v>
      </c>
      <c r="E51" s="30">
        <f>SUM(E44)</f>
        <v>0</v>
      </c>
    </row>
    <row r="52" spans="4:5" s="14" customFormat="1" ht="12.65" customHeight="1" thickBot="1" x14ac:dyDescent="0.4">
      <c r="D52" s="24"/>
      <c r="E52" s="31"/>
    </row>
    <row r="53" spans="4:5" s="14" customFormat="1" ht="15" thickBot="1" x14ac:dyDescent="0.4">
      <c r="D53" s="50" t="s">
        <v>43</v>
      </c>
      <c r="E53" s="51">
        <f>SUM(E47:E51)</f>
        <v>0</v>
      </c>
    </row>
  </sheetData>
  <mergeCells count="14">
    <mergeCell ref="B1:E1"/>
    <mergeCell ref="B5:E5"/>
    <mergeCell ref="B8:D8"/>
    <mergeCell ref="B10:E10"/>
    <mergeCell ref="B30:D30"/>
    <mergeCell ref="B44:D44"/>
    <mergeCell ref="D46:E46"/>
    <mergeCell ref="B32:E32"/>
    <mergeCell ref="B15:D15"/>
    <mergeCell ref="B18:D18"/>
    <mergeCell ref="B20:E20"/>
    <mergeCell ref="B41:E41"/>
    <mergeCell ref="B37:E37"/>
    <mergeCell ref="B39:E39"/>
  </mergeCells>
  <pageMargins left="0.39370078740157483" right="0.19685039370078741" top="0.47244094488188981" bottom="0.43307086614173229" header="0.23622047244094491" footer="0.23622047244094491"/>
  <pageSetup paperSize="9" scale="7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4553812FA3EC64BABEFF5AE347E4769" ma:contentTypeVersion="3" ma:contentTypeDescription="Crée un document." ma:contentTypeScope="" ma:versionID="7dd49ece8316a387b154c07c7b03639c">
  <xsd:schema xmlns:xsd="http://www.w3.org/2001/XMLSchema" xmlns:xs="http://www.w3.org/2001/XMLSchema" xmlns:p="http://schemas.microsoft.com/office/2006/metadata/properties" xmlns:ns2="29ad7b15-1b54-47de-8590-4dba56e40ef0" targetNamespace="http://schemas.microsoft.com/office/2006/metadata/properties" ma:root="true" ma:fieldsID="2a8b2f7e3b91f4f9fce55231ae333c2c" ns2:_="">
    <xsd:import namespace="29ad7b15-1b54-47de-8590-4dba56e40ef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d7b15-1b54-47de-8590-4dba56e40e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7417C4-53C6-44B4-9BD3-A44BC32696B3}">
  <ds:schemaRefs>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purl.org/dc/dcmitype/"/>
    <ds:schemaRef ds:uri="http://purl.org/dc/terms/"/>
    <ds:schemaRef ds:uri="http://schemas.openxmlformats.org/package/2006/metadata/core-properties"/>
  </ds:schemaRefs>
</ds:datastoreItem>
</file>

<file path=customXml/itemProps2.xml><?xml version="1.0" encoding="utf-8"?>
<ds:datastoreItem xmlns:ds="http://schemas.openxmlformats.org/officeDocument/2006/customXml" ds:itemID="{65F0A962-DEFF-4238-A9BF-0020C76C5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d7b15-1b54-47de-8590-4dba56e40e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B365E2-AF84-48EC-A5E6-EDCAD90D04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2025-360-DQE</vt:lpstr>
      <vt:lpstr>'2025-360-DQE'!Zone_d_impression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DQE</dc:title>
  <dc:subject/>
  <dc:creator>SEJ</dc:creator>
  <cp:keywords/>
  <dc:description/>
  <cp:lastModifiedBy>Marie-Laure BRUNEAU</cp:lastModifiedBy>
  <cp:revision/>
  <cp:lastPrinted>2025-05-13T07:21:39Z</cp:lastPrinted>
  <dcterms:created xsi:type="dcterms:W3CDTF">2024-06-28T14:10:15Z</dcterms:created>
  <dcterms:modified xsi:type="dcterms:W3CDTF">2025-06-11T07:29:30Z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0x010100C4553812FA3EC64BABEFF5AE347E4769</vt:lpwstr>
  </property>
</Properties>
</file>