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ficenationaldesforets-my.sharepoint.com/personal/kamel_zeriahene_onf_fr/Documents/Bureau/"/>
    </mc:Choice>
  </mc:AlternateContent>
  <xr:revisionPtr revIDLastSave="160" documentId="8_{F4ADA5F1-19A3-4992-8919-353598A52A60}" xr6:coauthVersionLast="47" xr6:coauthVersionMax="47" xr10:uidLastSave="{2C9D04D3-9B1E-4E81-9615-AC35B5B487AB}"/>
  <bookViews>
    <workbookView xWindow="-108" yWindow="-108" windowWidth="23256" windowHeight="12456" activeTab="1" xr2:uid="{00000000-000D-0000-FFFF-FFFF00000000}"/>
  </bookViews>
  <sheets>
    <sheet name="Tableau des charges" sheetId="4" r:id="rId1"/>
    <sheet name="BPU" sheetId="2" r:id="rId2"/>
    <sheet name="DQE" sheetId="6" r:id="rId3"/>
  </sheets>
  <definedNames>
    <definedName name="_xlnm.Print_Titles" localSheetId="1">BPU!$13:$14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6" l="1"/>
  <c r="F30" i="6" s="1"/>
  <c r="E26" i="6"/>
  <c r="E24" i="6"/>
  <c r="F24" i="6" s="1"/>
  <c r="E22" i="6"/>
  <c r="F22" i="6" s="1"/>
  <c r="E18" i="6"/>
  <c r="F18" i="6" s="1"/>
  <c r="F26" i="6"/>
  <c r="D30" i="2"/>
  <c r="E30" i="2" s="1"/>
  <c r="D16" i="2"/>
  <c r="E16" i="2" s="1"/>
  <c r="C19" i="4"/>
  <c r="W19" i="4" s="1"/>
  <c r="C16" i="4"/>
  <c r="AA16" i="4" s="1"/>
  <c r="C17" i="4"/>
  <c r="AA17" i="4" s="1"/>
  <c r="C18" i="4"/>
  <c r="AA18" i="4" s="1"/>
  <c r="C15" i="4"/>
  <c r="C14" i="4"/>
  <c r="K14" i="4" s="1"/>
  <c r="C13" i="4"/>
  <c r="K13" i="4" s="1"/>
  <c r="AH19" i="4"/>
  <c r="AD19" i="4"/>
  <c r="Z19" i="4"/>
  <c r="V19" i="4"/>
  <c r="AH18" i="4"/>
  <c r="AD18" i="4"/>
  <c r="Z18" i="4"/>
  <c r="V18" i="4"/>
  <c r="AH17" i="4"/>
  <c r="AD17" i="4"/>
  <c r="Z17" i="4"/>
  <c r="V17" i="4"/>
  <c r="AH16" i="4"/>
  <c r="AD16" i="4"/>
  <c r="Z16" i="4"/>
  <c r="V16" i="4"/>
  <c r="AH15" i="4"/>
  <c r="AD15" i="4"/>
  <c r="Z15" i="4"/>
  <c r="V15" i="4"/>
  <c r="AH14" i="4"/>
  <c r="AD14" i="4"/>
  <c r="Z14" i="4"/>
  <c r="V14" i="4"/>
  <c r="AH13" i="4"/>
  <c r="AD13" i="4"/>
  <c r="Z13" i="4"/>
  <c r="V13" i="4"/>
  <c r="R19" i="4"/>
  <c r="N19" i="4"/>
  <c r="R18" i="4"/>
  <c r="N18" i="4"/>
  <c r="R17" i="4"/>
  <c r="N17" i="4"/>
  <c r="R16" i="4"/>
  <c r="N16" i="4"/>
  <c r="R15" i="4"/>
  <c r="N15" i="4"/>
  <c r="R14" i="4"/>
  <c r="N14" i="4"/>
  <c r="R13" i="4"/>
  <c r="N13" i="4"/>
  <c r="J19" i="4"/>
  <c r="J18" i="4"/>
  <c r="J17" i="4"/>
  <c r="J16" i="4"/>
  <c r="J15" i="4"/>
  <c r="J14" i="4"/>
  <c r="J13" i="4"/>
  <c r="F19" i="4"/>
  <c r="F16" i="4"/>
  <c r="F17" i="4"/>
  <c r="F18" i="4"/>
  <c r="F15" i="4"/>
  <c r="F14" i="4"/>
  <c r="F13" i="4"/>
  <c r="E16" i="6" l="1"/>
  <c r="F16" i="6" s="1"/>
  <c r="K17" i="4"/>
  <c r="S18" i="4"/>
  <c r="S17" i="4"/>
  <c r="G17" i="4"/>
  <c r="AE17" i="4"/>
  <c r="AE16" i="4"/>
  <c r="AI18" i="4"/>
  <c r="AE18" i="4"/>
  <c r="AI16" i="4"/>
  <c r="AJ13" i="4"/>
  <c r="W18" i="4"/>
  <c r="G16" i="4"/>
  <c r="W17" i="4"/>
  <c r="W16" i="4"/>
  <c r="AJ15" i="4"/>
  <c r="AJ16" i="4"/>
  <c r="K16" i="4"/>
  <c r="S16" i="4"/>
  <c r="AI17" i="4"/>
  <c r="AJ18" i="4"/>
  <c r="O14" i="4"/>
  <c r="S14" i="4"/>
  <c r="G18" i="4"/>
  <c r="K18" i="4"/>
  <c r="AE15" i="4"/>
  <c r="AI15" i="4"/>
  <c r="AJ17" i="4"/>
  <c r="D28" i="2" s="1"/>
  <c r="AJ14" i="4"/>
  <c r="D22" i="2" s="1"/>
  <c r="E22" i="2" s="1"/>
  <c r="O17" i="4"/>
  <c r="AA19" i="4"/>
  <c r="AJ19" i="4"/>
  <c r="AE14" i="4"/>
  <c r="O16" i="4"/>
  <c r="K19" i="4"/>
  <c r="O18" i="4"/>
  <c r="O19" i="4"/>
  <c r="AE19" i="4"/>
  <c r="S19" i="4"/>
  <c r="AI19" i="4"/>
  <c r="D24" i="2"/>
  <c r="E24" i="2" s="1"/>
  <c r="K15" i="4"/>
  <c r="O15" i="4"/>
  <c r="W15" i="4"/>
  <c r="S15" i="4"/>
  <c r="AA15" i="4"/>
  <c r="W14" i="4"/>
  <c r="AA14" i="4"/>
  <c r="AI14" i="4"/>
  <c r="E28" i="2" l="1"/>
  <c r="E28" i="6"/>
  <c r="F28" i="6" s="1"/>
  <c r="F34" i="6"/>
  <c r="D26" i="2"/>
  <c r="E26" i="2" s="1"/>
  <c r="D18" i="2"/>
  <c r="E18" i="2" s="1"/>
  <c r="G19" i="4"/>
  <c r="G15" i="4"/>
  <c r="G14" i="4"/>
  <c r="G13" i="4"/>
  <c r="O13" i="4" s="1"/>
  <c r="S13" i="4" s="1"/>
  <c r="W13" i="4" s="1"/>
  <c r="AA13" i="4" s="1"/>
  <c r="AE13" i="4" s="1"/>
  <c r="AI13" i="4" s="1"/>
</calcChain>
</file>

<file path=xl/sharedStrings.xml><?xml version="1.0" encoding="utf-8"?>
<sst xmlns="http://schemas.openxmlformats.org/spreadsheetml/2006/main" count="122" uniqueCount="49">
  <si>
    <t>Ces profils doivent être identiques à ceux renseignés dans l’annexe du Cadre de réponse technique – « Profils du Titulaire ».</t>
  </si>
  <si>
    <t>Le candidat doit compléter le tableau de l'onglet "Tableau des charges" en indiquant pour chaque prestation et pour chaque unité d'œuvre :</t>
  </si>
  <si>
    <t>Ce tableau remplira automatiquement le BPU et le DQE.</t>
  </si>
  <si>
    <t>Numéro d'UO</t>
  </si>
  <si>
    <t>Unité d'œuvre (UO)</t>
  </si>
  <si>
    <t>Désignation de la prestation d'unité d'œuvre</t>
  </si>
  <si>
    <t>Total charges (jh)</t>
  </si>
  <si>
    <t>Profil 1</t>
  </si>
  <si>
    <t>Intitulé du profil 1</t>
  </si>
  <si>
    <t>Charges (jh)</t>
  </si>
  <si>
    <t>Prix € HT/ jour</t>
  </si>
  <si>
    <t>Prix € HT global</t>
  </si>
  <si>
    <t>Charges (%)</t>
  </si>
  <si>
    <t>Annexe 1 à l'acte d'engagement : Bordereau des Prix unitaires, pièce contractuelle.</t>
  </si>
  <si>
    <t>Cette pièce est contractuelle. 
Toutes les lignes doivent être renseignées et ne doivent comporter qu'un seul prix. Aucune ligne ne doit être modifiée ou supprimée. A défaut, l'offre, considérée comme irrégulière, sera éliminée.</t>
  </si>
  <si>
    <t>P1 PRISE DE CONNAISSANCE</t>
  </si>
  <si>
    <t>P2 PILOTAGE DES PRESTATIONS D'INFOGERANCE</t>
  </si>
  <si>
    <t>P3 CONTRÔLE QUALITE</t>
  </si>
  <si>
    <t>P4 PLAN D'AMELIORATION ET PLAN DE PROGRES</t>
  </si>
  <si>
    <t>P5 CALCUL DES PENALITES</t>
  </si>
  <si>
    <t>P6 TOUR DE CONTRÔLE TEMPORAIRE</t>
  </si>
  <si>
    <t>P7 REVERSIBILITE</t>
  </si>
  <si>
    <t>N°2025-9270-011 ACCORD-CADRE RELATIF A LA COORDINATION ET PILOTAGE DU MARCHE D’INFOGERANCE (CENTRE DE SUPPORT NIVEAU 1).</t>
  </si>
  <si>
    <t>N°2025-9270-011 ACCORD-CADRE RELATIF À LA COORDINATION ET PILOTAGE DU MARCHE D’INFOGERANCE (CENTRE DE SUPPORT NIVEAU 1).</t>
  </si>
  <si>
    <t>Prise de connaissance</t>
  </si>
  <si>
    <t>P2</t>
  </si>
  <si>
    <t>P1</t>
  </si>
  <si>
    <t>Pilotage des prestations d'infogérance</t>
  </si>
  <si>
    <t>Prix € HT trimestriel</t>
  </si>
  <si>
    <t>Prix € TTC trimestriel</t>
  </si>
  <si>
    <t>- pour chaque profil, la charge en jours/homme nécessaire à l'exécution de la prestation sur un trimestre</t>
  </si>
  <si>
    <t>P3</t>
  </si>
  <si>
    <t>Contrôle qualité</t>
  </si>
  <si>
    <t>P4</t>
  </si>
  <si>
    <t>Plan d'amélioration et plan de progrès</t>
  </si>
  <si>
    <t>P5</t>
  </si>
  <si>
    <t>Calcul des pénalités</t>
  </si>
  <si>
    <t>P6</t>
  </si>
  <si>
    <t>Tour de contrôle</t>
  </si>
  <si>
    <t>P7</t>
  </si>
  <si>
    <t xml:space="preserve">Réversibilité </t>
  </si>
  <si>
    <t>Devis quantitatif estimatif (DQE), document non contractuel.</t>
  </si>
  <si>
    <t>Toutes les lignes doivent être renseignées et ne doivent comporter qu'un seul prix. Aucune ligne ne doit être modifiée ou supprimée. A défaut, l'offre, considérée comme irrégulière, sera éliminée.</t>
  </si>
  <si>
    <t>- la charge totale en jours/hommes correspondant à la somme des charges associées à chaque profil (volume trimestre)</t>
  </si>
  <si>
    <t>Conformément aux exigences du Cadre de Réponse Technique, le candidat procède à l’estimation des charges pour chacune des prestations et unités d’œuvre qu’il ventilera par profil d’intervenants. Ce document rempli générera le BPU et le DQE.</t>
  </si>
  <si>
    <t>Quantité sur 9 mois</t>
  </si>
  <si>
    <t>total prix € HT x quantité</t>
  </si>
  <si>
    <t>total</t>
  </si>
  <si>
    <t>Prix € TTC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</si>
</sst>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CC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/>
    </xf>
    <xf numFmtId="4" fontId="2" fillId="0" borderId="0" xfId="0" applyNumberFormat="1" applyFont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4" fontId="4" fillId="5" borderId="4" xfId="3" applyNumberFormat="1" applyFont="1" applyFill="1" applyBorder="1" applyAlignment="1">
      <alignment horizontal="center" vertical="center" wrapText="1"/>
    </xf>
    <xf numFmtId="44" fontId="6" fillId="2" borderId="4" xfId="2" applyFont="1" applyFill="1" applyBorder="1" applyAlignment="1">
      <alignment horizontal="center" vertical="center" wrapText="1"/>
    </xf>
    <xf numFmtId="44" fontId="6" fillId="4" borderId="4" xfId="2" applyFont="1" applyFill="1" applyBorder="1" applyAlignment="1">
      <alignment horizontal="center" vertical="center" wrapText="1"/>
    </xf>
    <xf numFmtId="44" fontId="6" fillId="6" borderId="4" xfId="2" applyFont="1" applyFill="1" applyBorder="1" applyAlignment="1">
      <alignment horizontal="center" vertical="center" wrapText="1"/>
    </xf>
    <xf numFmtId="44" fontId="6" fillId="7" borderId="4" xfId="2" applyFont="1" applyFill="1" applyBorder="1" applyAlignment="1">
      <alignment horizontal="center" vertical="center" wrapText="1"/>
    </xf>
    <xf numFmtId="0" fontId="1" fillId="0" borderId="0" xfId="3" applyAlignment="1">
      <alignment vertical="center"/>
    </xf>
    <xf numFmtId="0" fontId="1" fillId="2" borderId="7" xfId="3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1" fillId="2" borderId="5" xfId="3" applyFill="1" applyBorder="1" applyAlignment="1">
      <alignment horizontal="center" vertical="center" wrapText="1"/>
    </xf>
    <xf numFmtId="0" fontId="1" fillId="4" borderId="5" xfId="3" applyFill="1" applyBorder="1" applyAlignment="1">
      <alignment horizontal="center" vertical="center" wrapText="1"/>
    </xf>
    <xf numFmtId="0" fontId="9" fillId="4" borderId="5" xfId="3" applyFont="1" applyFill="1" applyBorder="1" applyAlignment="1">
      <alignment horizontal="center" vertical="center" wrapText="1"/>
    </xf>
    <xf numFmtId="0" fontId="1" fillId="6" borderId="5" xfId="3" applyFill="1" applyBorder="1" applyAlignment="1">
      <alignment horizontal="center" vertical="center" wrapText="1"/>
    </xf>
    <xf numFmtId="0" fontId="9" fillId="6" borderId="5" xfId="3" applyFont="1" applyFill="1" applyBorder="1" applyAlignment="1">
      <alignment horizontal="center" vertical="center" wrapText="1"/>
    </xf>
    <xf numFmtId="0" fontId="1" fillId="7" borderId="5" xfId="3" applyFill="1" applyBorder="1" applyAlignment="1">
      <alignment horizontal="center" vertical="center" wrapText="1"/>
    </xf>
    <xf numFmtId="0" fontId="9" fillId="7" borderId="5" xfId="3" applyFont="1" applyFill="1" applyBorder="1" applyAlignment="1">
      <alignment horizontal="center" vertical="center" wrapText="1"/>
    </xf>
    <xf numFmtId="0" fontId="0" fillId="9" borderId="6" xfId="0" applyFill="1" applyBorder="1" applyAlignment="1">
      <alignment horizontal="center" vertical="center" wrapText="1"/>
    </xf>
    <xf numFmtId="0" fontId="1" fillId="5" borderId="5" xfId="3" applyFill="1" applyBorder="1" applyAlignment="1">
      <alignment horizontal="center" vertical="center" wrapText="1"/>
    </xf>
    <xf numFmtId="9" fontId="1" fillId="8" borderId="5" xfId="5" applyFont="1" applyFill="1" applyBorder="1" applyAlignment="1">
      <alignment horizontal="center" vertical="center" wrapText="1"/>
    </xf>
    <xf numFmtId="44" fontId="0" fillId="9" borderId="6" xfId="0" applyNumberFormat="1" applyFill="1" applyBorder="1" applyAlignment="1">
      <alignment horizontal="center" vertical="center" wrapText="1"/>
    </xf>
    <xf numFmtId="44" fontId="1" fillId="5" borderId="5" xfId="3" applyNumberFormat="1" applyFill="1" applyBorder="1" applyAlignment="1">
      <alignment horizontal="center" vertical="center" wrapText="1"/>
    </xf>
    <xf numFmtId="44" fontId="1" fillId="2" borderId="5" xfId="3" applyNumberFormat="1" applyFill="1" applyBorder="1" applyAlignment="1">
      <alignment horizontal="center" vertical="center" wrapText="1"/>
    </xf>
    <xf numFmtId="44" fontId="1" fillId="4" borderId="5" xfId="3" applyNumberFormat="1" applyFill="1" applyBorder="1" applyAlignment="1">
      <alignment horizontal="center" vertical="center" wrapText="1"/>
    </xf>
    <xf numFmtId="44" fontId="1" fillId="6" borderId="5" xfId="3" applyNumberFormat="1" applyFill="1" applyBorder="1" applyAlignment="1">
      <alignment horizontal="center" vertical="center" wrapText="1"/>
    </xf>
    <xf numFmtId="44" fontId="1" fillId="7" borderId="5" xfId="3" applyNumberFormat="1" applyFill="1" applyBorder="1" applyAlignment="1">
      <alignment horizontal="center" vertical="center" wrapText="1"/>
    </xf>
    <xf numFmtId="44" fontId="1" fillId="0" borderId="0" xfId="3" applyNumberFormat="1" applyAlignment="1">
      <alignment vertical="center"/>
    </xf>
    <xf numFmtId="0" fontId="6" fillId="11" borderId="4" xfId="0" applyFont="1" applyFill="1" applyBorder="1" applyAlignment="1">
      <alignment horizontal="center" vertical="center" wrapText="1"/>
    </xf>
    <xf numFmtId="44" fontId="6" fillId="11" borderId="4" xfId="2" applyFont="1" applyFill="1" applyBorder="1" applyAlignment="1">
      <alignment horizontal="center" vertical="center" wrapText="1"/>
    </xf>
    <xf numFmtId="0" fontId="1" fillId="12" borderId="5" xfId="3" applyFill="1" applyBorder="1" applyAlignment="1">
      <alignment horizontal="center" vertical="center" wrapText="1"/>
    </xf>
    <xf numFmtId="0" fontId="9" fillId="12" borderId="5" xfId="3" applyFont="1" applyFill="1" applyBorder="1" applyAlignment="1">
      <alignment horizontal="center" vertical="center" wrapText="1"/>
    </xf>
    <xf numFmtId="44" fontId="1" fillId="12" borderId="5" xfId="3" applyNumberFormat="1" applyFill="1" applyBorder="1" applyAlignment="1">
      <alignment horizontal="center" vertical="center" wrapText="1"/>
    </xf>
    <xf numFmtId="0" fontId="9" fillId="5" borderId="2" xfId="3" applyFont="1" applyFill="1" applyBorder="1" applyAlignment="1">
      <alignment horizontal="center" vertical="center" wrapText="1"/>
    </xf>
    <xf numFmtId="0" fontId="9" fillId="5" borderId="3" xfId="3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center" vertical="center" wrapText="1"/>
    </xf>
    <xf numFmtId="0" fontId="2" fillId="5" borderId="3" xfId="3" applyFont="1" applyFill="1" applyBorder="1" applyAlignment="1">
      <alignment horizontal="center" vertical="center" wrapText="1"/>
    </xf>
    <xf numFmtId="0" fontId="2" fillId="5" borderId="1" xfId="3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left" vertical="center" wrapText="1"/>
    </xf>
    <xf numFmtId="0" fontId="0" fillId="9" borderId="0" xfId="0" applyFill="1" applyAlignment="1">
      <alignment horizontal="left" vertical="center" wrapText="1"/>
    </xf>
    <xf numFmtId="0" fontId="10" fillId="9" borderId="0" xfId="0" applyFont="1" applyFill="1" applyAlignment="1">
      <alignment horizontal="left" vertical="center" wrapText="1"/>
    </xf>
    <xf numFmtId="0" fontId="10" fillId="10" borderId="0" xfId="0" applyFont="1" applyFill="1" applyAlignment="1">
      <alignment horizontal="left" vertical="center" wrapText="1"/>
    </xf>
    <xf numFmtId="0" fontId="0" fillId="9" borderId="0" xfId="0" quotePrefix="1" applyFill="1" applyAlignment="1">
      <alignment horizontal="left" vertical="center" wrapText="1"/>
    </xf>
    <xf numFmtId="0" fontId="1" fillId="9" borderId="0" xfId="0" quotePrefix="1" applyFont="1" applyFill="1" applyAlignment="1">
      <alignment horizontal="left" vertical="center" wrapText="1"/>
    </xf>
    <xf numFmtId="0" fontId="9" fillId="5" borderId="8" xfId="3" applyFont="1" applyFill="1" applyBorder="1" applyAlignment="1">
      <alignment horizontal="center" vertical="center" wrapText="1"/>
    </xf>
    <xf numFmtId="0" fontId="9" fillId="5" borderId="5" xfId="3" applyFont="1" applyFill="1" applyBorder="1" applyAlignment="1">
      <alignment horizontal="center" vertical="center" wrapText="1"/>
    </xf>
    <xf numFmtId="44" fontId="5" fillId="0" borderId="2" xfId="0" applyNumberFormat="1" applyFont="1" applyBorder="1" applyAlignment="1">
      <alignment horizontal="center" vertical="center" wrapText="1"/>
    </xf>
    <xf numFmtId="44" fontId="5" fillId="0" borderId="3" xfId="0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13" borderId="5" xfId="3" applyFill="1" applyBorder="1" applyAlignment="1">
      <alignment horizontal="center" vertical="center" wrapText="1"/>
    </xf>
    <xf numFmtId="0" fontId="9" fillId="13" borderId="5" xfId="3" applyFont="1" applyFill="1" applyBorder="1" applyAlignment="1">
      <alignment horizontal="center" vertical="center" wrapText="1"/>
    </xf>
    <xf numFmtId="44" fontId="1" fillId="13" borderId="5" xfId="3" applyNumberFormat="1" applyFill="1" applyBorder="1" applyAlignment="1">
      <alignment horizontal="center" vertical="center" wrapText="1"/>
    </xf>
    <xf numFmtId="0" fontId="1" fillId="3" borderId="5" xfId="3" applyFill="1" applyBorder="1" applyAlignment="1">
      <alignment horizontal="center" vertical="center" wrapText="1"/>
    </xf>
    <xf numFmtId="0" fontId="9" fillId="3" borderId="5" xfId="3" applyFont="1" applyFill="1" applyBorder="1" applyAlignment="1">
      <alignment horizontal="center" vertical="center" wrapText="1"/>
    </xf>
    <xf numFmtId="44" fontId="1" fillId="3" borderId="5" xfId="3" applyNumberFormat="1" applyFill="1" applyBorder="1" applyAlignment="1">
      <alignment horizontal="center" vertical="center" wrapText="1"/>
    </xf>
    <xf numFmtId="44" fontId="6" fillId="2" borderId="4" xfId="2" applyNumberFormat="1" applyFont="1" applyFill="1" applyBorder="1" applyAlignment="1">
      <alignment horizontal="center" vertical="center" wrapText="1"/>
    </xf>
    <xf numFmtId="0" fontId="1" fillId="3" borderId="5" xfId="3" applyNumberForma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44" fontId="6" fillId="9" borderId="4" xfId="2" applyFont="1" applyFill="1" applyBorder="1" applyAlignment="1">
      <alignment horizontal="center" vertical="center" wrapText="1"/>
    </xf>
    <xf numFmtId="44" fontId="6" fillId="9" borderId="4" xfId="2" applyNumberFormat="1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/>
    </xf>
    <xf numFmtId="0" fontId="3" fillId="14" borderId="0" xfId="0" applyFont="1" applyFill="1" applyAlignment="1">
      <alignment horizontal="center" vertical="top" wrapText="1"/>
    </xf>
    <xf numFmtId="164" fontId="3" fillId="0" borderId="0" xfId="0" applyNumberFormat="1" applyFont="1" applyAlignment="1">
      <alignment horizontal="center" vertical="center"/>
    </xf>
  </cellXfs>
  <cellStyles count="6">
    <cellStyle name="Euro" xfId="1" xr:uid="{00000000-0005-0000-0000-000000000000}"/>
    <cellStyle name="Monétaire" xfId="2" builtinId="4"/>
    <cellStyle name="Monétaire 2" xfId="4" xr:uid="{00000000-0005-0000-0000-000002000000}"/>
    <cellStyle name="Normal" xfId="0" builtinId="0"/>
    <cellStyle name="Normal 2" xfId="3" xr:uid="{00000000-0005-0000-0000-000004000000}"/>
    <cellStyle name="Pourcentage" xfId="5" builtinId="5"/>
  </cellStyles>
  <dxfs count="0"/>
  <tableStyles count="0" defaultTableStyle="TableStyleMedium9" defaultPivotStyle="PivotStyleLight16"/>
  <colors>
    <mruColors>
      <color rgb="FFFFCC6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137585</xdr:rowOff>
    </xdr:from>
    <xdr:to>
      <xdr:col>1</xdr:col>
      <xdr:colOff>827672</xdr:colOff>
      <xdr:row>0</xdr:row>
      <xdr:rowOff>651317</xdr:rowOff>
    </xdr:to>
    <xdr:pic>
      <xdr:nvPicPr>
        <xdr:cNvPr id="3" name="Image 2" descr="Logocou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137585"/>
          <a:ext cx="1430922" cy="520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314325</xdr:colOff>
      <xdr:row>4</xdr:row>
      <xdr:rowOff>28575</xdr:rowOff>
    </xdr:to>
    <xdr:sp macro="" textlink="">
      <xdr:nvSpPr>
        <xdr:cNvPr id="2" name="AutoShape 1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304800"/>
          <a:ext cx="312420" cy="306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314325</xdr:colOff>
      <xdr:row>5</xdr:row>
      <xdr:rowOff>19050</xdr:rowOff>
    </xdr:to>
    <xdr:sp macro="" textlink="">
      <xdr:nvSpPr>
        <xdr:cNvPr id="3" name="AutoShape 2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466725"/>
          <a:ext cx="312420" cy="2990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314325</xdr:colOff>
      <xdr:row>4</xdr:row>
      <xdr:rowOff>28575</xdr:rowOff>
    </xdr:to>
    <xdr:sp macro="" textlink="">
      <xdr:nvSpPr>
        <xdr:cNvPr id="4" name="AutoShape 3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019675" y="304800"/>
          <a:ext cx="312420" cy="3067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99308</xdr:rowOff>
    </xdr:from>
    <xdr:to>
      <xdr:col>3</xdr:col>
      <xdr:colOff>1718906</xdr:colOff>
      <xdr:row>5</xdr:row>
      <xdr:rowOff>6597</xdr:rowOff>
    </xdr:to>
    <xdr:pic>
      <xdr:nvPicPr>
        <xdr:cNvPr id="5" name="Image 4" descr="Logocoul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0461" y="99308"/>
          <a:ext cx="1668953" cy="6210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4</xdr:col>
      <xdr:colOff>314325</xdr:colOff>
      <xdr:row>4</xdr:row>
      <xdr:rowOff>28575</xdr:rowOff>
    </xdr:to>
    <xdr:sp macro="" textlink="">
      <xdr:nvSpPr>
        <xdr:cNvPr id="6" name="AutoShape 1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FA780FE8-CEC3-47F8-9595-DB82DCC81C76}"/>
            </a:ext>
          </a:extLst>
        </xdr:cNvPr>
        <xdr:cNvSpPr>
          <a:spLocks noChangeAspect="1" noChangeArrowheads="1"/>
        </xdr:cNvSpPr>
      </xdr:nvSpPr>
      <xdr:spPr bwMode="auto">
        <a:xfrm>
          <a:off x="4480560" y="289560"/>
          <a:ext cx="314325" cy="318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314325</xdr:colOff>
      <xdr:row>5</xdr:row>
      <xdr:rowOff>19050</xdr:rowOff>
    </xdr:to>
    <xdr:sp macro="" textlink="">
      <xdr:nvSpPr>
        <xdr:cNvPr id="7" name="AutoShape 2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A05C4887-4218-4787-AC00-FD029FCD2DE8}"/>
            </a:ext>
          </a:extLst>
        </xdr:cNvPr>
        <xdr:cNvSpPr>
          <a:spLocks noChangeAspect="1" noChangeArrowheads="1"/>
        </xdr:cNvSpPr>
      </xdr:nvSpPr>
      <xdr:spPr bwMode="auto">
        <a:xfrm>
          <a:off x="4480560" y="434340"/>
          <a:ext cx="314325" cy="308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</xdr:row>
      <xdr:rowOff>0</xdr:rowOff>
    </xdr:from>
    <xdr:to>
      <xdr:col>4</xdr:col>
      <xdr:colOff>314325</xdr:colOff>
      <xdr:row>4</xdr:row>
      <xdr:rowOff>28575</xdr:rowOff>
    </xdr:to>
    <xdr:sp macro="" textlink="">
      <xdr:nvSpPr>
        <xdr:cNvPr id="8" name="AutoShape 3" descr="data:image/png;base64,iVBORw0KGgoAAAANSUhEUgAAAJgAAABCCAYAAACrZx9oAAAgAElEQVR4Xu2dB3hVRdPHfze9kAqBBEISagiE3jtSpIoCgqioiIoFeVWqoEDoomCvKAqvgKCiICJFaQEk9N4hhPSEhCQkpN97v2fmciEEEBB8P4r7PDwkJ+ec3Z3978x/Znb3GPi3XC6BgdiTizs5OOGAgTS8yMEbA7YXbjaQgyuncSGbPApJ4yzryP1XnJdKwPCvQIpI4HHcyaM25+iAkbqYKYEBG0yUxYTvJbIykI2BeGxIw0Q+hRzHyFqc2cAqkv+Vq0UC/wKsNw6kEoqJHthwHxCImZKA3QX5mLAB/XexmDAr9AyYz0vRCGRgJgZ79uLBEnIIZxlp9zLY7m2A3U81DDyBkYcxEYAZewWVQMYCHTCBo72jTsW8gjzFio2NDV4eXhgwkHI2Re85bzytTxoxcxYzm7DjY/5gLSAAvOfKvQmw3pQgnQ7Ac5hojAl3TNgpoOQfKIA8XD2o4FOBDvU74FPSh6z8LHKNudjZ2On1xOREftv8G/uj9hOdEm15ViRq0Xei4wSRB4FvcOdHfiHpXkPYvQewZgTizmMYeZxCKmPGwWrknOydaFWjFY1rNKZahWqEBIbgZOOEja0NBTYFZOVlkZOfQ3xCPCWcStCsRjPiUuM4HH+YhNQEDkce5s+9f3I0/ij5+flWo1qAgdPAalz4nGVsBQrvFaDdWwB7hIZkMIx8OmDGDTN2Yt6cHZxpGtqUHs170LRaU9xLuOPq4opHCQ9W71jNufxzNAxuqKZSrhcWFpKelU5JD6FqkJCeoIBzsXPhyMkj/BD+A9+t/o6U9BQLkxNtBrkY2Uchn1OBn5jH2XsBZPcOwJrQBldeBe7DiNt5roWjrSPdmnTjpZ4vUadyHQrzCzkae5Q88qheoTpnzp4hvzCfSmUqKRCNhUZSMlKIOxOnZtRYYCQmJYbqQdVJOptEVGIU/p7+RCdG89PGn/hx/Y8UGgstptNMAbYcw40vCGA2H939ILv7ASYxrV00xYnXsKU9BlzU/5NihBYhLRj5xEjqVKvDybiTuDi4EFg2kEJzIU4OTjjYOWCDDQazgZPxJzGajXi4ebA3ci/ZudlU9q2MX2k/XJ1diUuOI78gnwC/ANLOpTH3j7lMmzuNrKysiz6ogXwghgIWkMNMdhB9N2uyuxtgYTiwgwc4x0BMNAdcLwymGext7Hmi4xMM6TtEL2flZlGlXBU8XTyJSYoh35RPoG8gJqOJDTs3cCr5FE1qNSGgdACRMZEknU7Cp5QPvj6+5BaIBTTi4eyBrY0tkcmRzF41m3m/zSMjI8PqZVqrF48yEVuWU5qP+I69dyvI7m6A9aYrmQwnj0aYcS4KLoPBQK2KtRj16Ci6Nu9KTm4OJrOJ2DOxRByIIMA7AN+SvkSnRhNYOhA3JzeMJiPOrs7KyZxxJjcnV81kWk4ax2KOqaYTTzM7L5udh3eSdjYNOzs7VmxfQcqZlEsjaZZASBoOLMaTSSwg6m4E2d0LsEZUxZlx2PIQJlyKBUlxcXJhUI9BvNLrFWyx5UjMEXCA3NxcbMw21K1SF2dHZ3Lzc5XcO9g7UGgqZMuRLUQnRRPsG6xaq3zZ8hbwGY1k5mQyf/V8wneF0yq0FQ1rNmT51uXMWTaHrJwiZtLaGAGZiSjy+IAIZqojcJeVuxNg5ShJIC9jz7MYKHdZxsKEAmz4o8MZ3GOwEnsBR74xX//3K+WnMS0h7GYbM24l3ChfqjwlHEtw4NQBEpITSM9IJ+VcCo1DG6tZPBR9iA17N3Au+xzVAqpRpmQZ9kTu4VTCKY6eOqqcrVguwAoliZVtxIkxrGDzXYavuzJVZKAVAzAwBANVz6d8Lh03IwqYCc9O4KHWD6mnmJefx9nss5RwKUFAmQC2H9uu2sfd0Z3QgFBCK4RSvkx5ElMTNRbm6OCoWiv9XDqrdq0i4mAEAT4BdKzfkeOxx9lyaAshASF4unuyKHwRG3ZtKM7DLrZJ8pkOfI8fk/mGmLsJZHeXBgvDhgO0JJ03KKS1BlGvVAqhe+PujB0wluqVqnM6/TSpaalK5kVbScLoTOYZJeelPUvj7+OvIYqktCTOZJ0hsEwgro6u7Dm+h3l/zCMqKYpWtVvhX8ZfNVzy6WSqB1an0KaQ37f9zv7j+0lMS7x65ldMpZkTaio38zWQc7eA7O4CWH388GIsJh7DdD7WdaWRMkLbem3p37U/5UqWw8fNB7+Sftjb2SuBN9gaNHAqpF3CFPb29qqtjsUeIyM7QwG399hevl31rd7TpUkXsgqz2HBgA+W9y1O5bGX2ndpHcmoyZb3KsvfEXlZtX3V1DSZtNJOPDRtwvLtM5d0FsE50p4BxutTmr1aKGKFjo4682ONFgssFK4H3dvfGzcVN41wSgT8Ye5A8cx7Vy1fXdJGYT+FlJ+JPsGb3GuIS4wgNCqVaxWrKv+KT4zXYajKZ2LR/E84uzjzQ5AHlZLOWzyJ8Z/hfA0xAZiABM59SlWnMpOBu0GJ3D8AaUwZnRunqCDPefzk4RjTeNfrx0ZpPPJZ0DG8Pb2pXqK3k/0j0ETYf3oyToxO+3r4a17I32JOcnsyqbauIT4rn/mb34+nmya5juzAYDYT4hxCfHs/RuKMElgqkZsWaJGUmsWnfJtZtX0d8avzVSP7FphrIw8AaXBjFr+z5F2C3kwRa0R0b3sRAPcxFVp5eqY0m8CzhyfM9nufh1g9jZ7BT7VXSvSSZuZkajZeY17bD28hIz6BGUA3lVrsid1HepzzBfsGknkvl4KmDlPMup+A8EntEPctGIY0o41NGQxkGk0HjaLOXzSb1bOq1ASY6UrQYfEEM0ziuqzHu6HJ3aLA6eOLORGx5EjPu1xwRM7rkpmbVmgzvO5xOdTvpqoh9Ufuwx57qFatrknrjro3EJ8aTlpWm/+oF18O3lK/GzEz5JioFVCI1M5WDJw/iX9KfGhVrkJyRTGZmJoF+gZoQX7p5Kau3ryavMO96l3fKSot1mBhCOPuu2Zfb/Ia7A2AtaYctE4Em171K1wyyPKdf+34M7TOUEq4lNInt4uii2iY2LZb9J/az+9hu1VpNqzflbN5ZDkcfpoxHGYLKBBF1OkqJvGQEvL28iUqIQjIEpdxKcTLxJEvDl3Io5pBqxRsKCBmIppD32MBHd/pCxbsDYK15CRuGYybohia0GY1dta/XXj3BWoG1cHd153jycdbsW0NUbBT+3v5Uq1SNuJQ4JfqSNpIkuKy4KMgvoHbF2krso89E4+XupastBJThu8M5Hn1ck+ZXCbBevakGMjDyLR6MZCnZN9Sn2+zmOx9gslEjnnHA05jxuiH5mkWxGDRCX9mvMk2qNyEkKISo5CjyjHm6BkxWUZxIOIGjnSMVy1XkdNZpTiWd0liYaLKEMwlk52Qrf0vPTWf1ttXsOLiD1KxUS1P+noQLMLGWQobyJ/tvqE+32c1/r/u3Uye6EkIeUzDRBdNVAqt/1V7rMmkzeJXwUvMm8bAnuz5J/ZD6uuBQrlUsW5GjMUdJP5tOcGAwHh4eysVsTba4ubqx6/guNu7bSGRspOYvFVg3I10z+8hnNJv59XYS94225WZEcKN1/TP330cXbBiPkfo3OaSWzRtG8C/tT9gzYWry1u5aS9cmXXXNveQUW9RsQXp2uq79Eq2VkZXB5gOb2bR3EymZKTejtYrLJxEzn5HFVHbcuTGxOx1gNrTiRWwYClS4JQg2gX8pf8YNGKehDAFP58ad2XZkm0bz29Zvy7KIZXi7elO+dHm++OULth7cenG1xK2TqKSLfqKQwWy8c7e+3Tpx3JLRvcGXtMEJE1Ox4RnQ1NDNl2IA+/PAn3Rq1ImdR3fquxuHNOa3iN+oXbk2ZrOZEZ+N0AT4NSJvf6ddRkz8gYmX2Ejk33nB7fDMnQ2w9nhQoK78oxh0e8XNl+sA2PIty6lVqZbWJQCTHUU37Cleq6Vm3QS3CQOvsY7t17r9dv37nQ2wtlTCyLtAN93ifyvK7QIwS1T/EGamso65t6Jr/x/vuLMB1oqa2DADaH/TBN8qfQGYjz9hT4dprlHWeQkH23Fkh94hoQzhYBJclSXWIz4fQULKP6DBpDIDURj5mHDt4x1Z7myAtaURJqYBrW8lwCTBPajnINxd3NlzYg+tarXiQNQBHWAxjeF7wqniX0U52PSF0zmddvrWm0gLwKIx8hnh2sfze87vLJzd2QBrRR9sGAPUuHAEyc3K34yuxQ8NDNV4mJw94eflp7lIKd5u3hpcFQ9TiiyLvhD3utm6iz5viaMlaUQ/nFF36m7wvwZYG+xooxsmygKlLzthRgRic35myR4Za7Fek9+LXi96f/G/FX3morm6/J0X32fiED3IoS/mYkcrFR2ovzvvrUeVWDbMXizys7A96zX5+Wan6dWeN5CJI2sJ5iMMumn36jUVHYfiY1J8PK50r3U8rjUOFyWRjyOHyOMcYbrX84rl6g0ejR8ONMREDWyppCCzHlR0K2fq332XnH1zjgByqIipyJa0v/u+2/E5GwpwJBF3Dun+o9ulyKSSM9Fs2IuRAxiIIOzK2+6uDLBx1MJAb+zoQiHVscHxtgLXrdBQt8tgXasdN6sdr/V+69+tJwNd7/1yn6VtR/RgFxM/A+HFtdnlzR9DDWx4A1s6YcATYxG1LHPoaqbh/FlaF3Jw1hyftQarabnYsBvpiiWNYxWC1WwV/f1GBqJ4W2/k2Wu12vpuCx24svm8nnv+qh6rbIvqNOnD3zTXkvB3sHHQneyW8NsNFEtwKB8DOylUU/4rYRfP3LhUtGIWHXVdVT+p8xL+ZIZKnpXwcvQiqyCL4xnHdSOqFjO6vSvILYj0vHTis+Jxc3QjwC2AcwXnyDHmUNKpJNGZ0bqmStz7G+ItsqzGPQAfJx9OZZ4iNSeVks4l8XXxJbswW+uTc7uu651m8HD0wM/VT3dhJ2YnWvpxK0B2/t3lSpTTFbExWTFkF2Rf9m5PB0/Ku5WnwFTAybMnb2QxospaFkuWcSlDWVehxpYiqz9OZJxQeV93X8xgY7DBz82P5uWbE34qnMTMxBv3iC8m9o9i5l1S9GAXXY17UaxhegDbs9gxBTOel4DLBIGegQxqPIggjyBSclKYuWMm+xP3W9Y7maFnjZ50rdKViJgIvt//PV2Cu9CxUkcOpx7mTM4ZGpVrxDe7vmFH3I7rB0MR9T2w/kBaB7Vm8eHFrDy6kob+DXkg+AEi0yJZdGARcZlx1xbM+ZnfyL8Rvar34mjqUZYcWqL9ue5B+avJbYL6fvXpU7OPAuu/u//LybSTF9sly4MMBhqUbUD/Ov1JyU7hs22f3digCogdPOgc3JmHQx6+0Jqkc0l8GPEhR1KOXFsOReTqbOtM79DeDGo0iLc3vc2i/YssaS+rIruRiSfPmTiMiacZT8SlAHuTYOyYjy21MRbJrJnA1d6VYS2G8WqTV3X2y86b/+75L2/88QaJWYmUKVGGub3mquC+2P6F5d8DX9CwXEN+PforDrYO3F/pfl5d8So/H/iZswVnb2xATfB5t8/pV7ufvi/sjzCaBzVnSPMh7EzYyeR1kxXIV4zly8pVOyc9NUc2zOYU5NC3Vl/ebPkmOxJ2MHn9ZAXaLckDGNFJFtYuTDX1sJXD2JWw6xKAicaQifFux3eJzohm4C8DOZZy7PpzmWYo7VyawU0HM7rlaNW+BcYCTqaf5Nklz7IlZsv1ves8gMQKvNf5PZqUb8Kak2t4YekLqlllwsleBd8SviRlJ1FQaLl2zSJnoZn4CXhGTKXlEfEOxzNUl73IISFFvcVCaBzYmG8e/EaBFJUWRTn3croA76nFT7Hi4Aq61ejGx10+1tk6NXwqaXlpfPXgV8RkxDBr2ywalG9ApyqdCFsXptpH9hCePy/L0t5rNdwEH3b5UGf9kdQjvLLsFaqWqsrQ5kMVYFPWT9Hrl7zH+k4jem8F7wocTj7MqfRTdKvWjf80/g/7kvfxccTHOjiXtaF4eKKoZIu2tyhlMUHnyp0Z13acml8B2O7E3ZcBrEvVLky/fzrxmfE8t+Q5TqSeuDooir7/fJsEYIOaDGJY02EcSjnE/tP7EQ0mEzsyNfLKcrgCtbI12FKzTE0m3DeBE2kn1Eq9tvI1Tp05pZrW38Nf+/Pt3m91Yl73mNkgZ9T2YhxLLKKagg95/IwtTTAVWxdggsntJzO40WDCo8OZFTGLLtW70LdmX3469BPDlw7niYZP8EarN5ixeQafbvyUB2s+SNh9YUzbNI252+dSo2wN6perzx+RfxB5JtIyQ4STGmwsfKxoKaqarQN5HmBP1XlKNcNrK17D08lTQbIrcdclAJN3SoTdSlaFwPYN7UuVklVYfGCxgqpiqYrKOWLPxrIldouFt5xvjz5pPt8Ig2BDAkNFrhWbwjIQOkflmb8C2PlXSvu6VOnC9I7FAGZx/S9fqHi+DUXlZAXYCw1e4OudX/P59s9VpmLq5XwN7ct5lVyU7xbvi2iokNIhamk2x2zW/7fFbeNQ8iHdpte3dl/uC7qPF5a9oBrMKlMdN9N5Hn0l5SDLDgpYiIF+lj+PpzOwQHdDy4gUKfLrhqc3KId6ZfkrzNk8h3bV2zGz+0ydNf1+6qea5dl6z/LR1o+YvW02Q1oOoWf1nry3+T1mbp9JSdeSlPcoz+GUw5w+d1oJsJDU8p7lyS3MVc0ng+xk64QQYNGx6fnp6tVoKQIwOdNr8obJer/UuydxD1PWTeH4meOWI5dK+JKRk0HM2Rg9U1XqHtN6DBU8K/Dd3u/YELNBTby0R8AqGllOIPRz98Pf3V/bI5o3NTsVb2dvAr0C9ZpwqhIOJUjPSVfNIwMnIJdZLxQg/my8nnDYoVKHyzWYgMRgQymXUpR1K4twwCFNh1yiwVwdXPFy8CLXlEtafprKSKiJvF/qESoSlxGnZL60i0WDPVfvOZXxOxvescjJ1lKPTwkfKnlV0pMZhZOJNnV3ctdJlpmXSXR6NJVLVib5XLL2R+6Xdok8ZCxkB5S3ozff9PxG+zx+3XgOnj7ImewzBHkFqVMQnxFP9NloleVl2l+4mJGD5NPeAqZxvI09/6EQx+LaRLxBAVg1n2q0m9OOiKgIqvlW44feP2Bva8+QlUMY32Y8oaVDlXC/tekt1XY1StdQQPX+vjcPVntQucn0P6ez7sQ6Xaz3WK3HaFehnXqkk8MncyDpAC0CW9AqqJXyiiVHlug19fDMFhMpGky81e8PfM+JMyfoVrWbmsip66eqSh/QYABN/ZuqZhKOGH4yXB2DUa1GEVIqhONpx/ly55cKnl4hvRSUs3fMxs7WjsdqP6Y8UYS8cP9C1Xb1y9ZnYKOBZOZn6vXK3pXZeGojc3bP0cETU/dorUcpYV9CtfP83fOpVqoa49qN0yMILphIA/i6+ir5v7/i/TjbO+t9Yt6e/+V5Xb/fulJrWgW2UhP+y5FfiDsbRxP/JrzY6EUC3QPZHr9dHQIx86VdSzOo6SBEg8kE/nTrpyon8eDdHdzpV7cffWr00XPLvtj2BSuOrSDUL5QxrcYoUJYdWcaw5sP4+dDPLD20VOXWM6SnWoO3N76tZ862rtyaH/v8qJpZnhF6syt+F5PaTaKuX132Ju0lbG0YCZlXSPRbQiZnKaCnATlisiyLsKcTBXpO/MVihPr+9fm+9/f4lfCj4ZcNOZh4kMCSgXot2DuYl5e/zEsNX6KeXz0OnT7Eu3++ywsNX6CObx32JO2h36J+DGs2jMdrPc7g5YP59eCvPFXvKSXoGnsx5jPw14HEpsdq40WLyIwVgIhwEs4lXAIw4Q0C3L3Je2lcrjFb47YyY9MMJc6PhD6iwhfN8/Xur7Utnat0VsDLddFqn+/4XMHxcqOXVftN3zSd5gHNGdxksHrIUtafWs/ENRN1VgtYBNQCMgmVbIvfxtg1Y9VEjGw5ksb+jXG2cyYqI4pJayepthAOdgFgCbs1p9mpciftX9WSVVU7yW5xCQu8uvxVBdDwlsO176Lhv9v3HYsPLWZA/QEMqDtAJ4xoivc3v6/AtwJMtKAALyI2QkM3Px74Udv4WbfPqOBVQbXd2pNr1bkSTfxtj28VLAeSD6j2+3jbxyw5vIRPu36q/Zb+Tlw/kTnb5jCq7Sh1IqTfojhGrx6t75v94GydqCKr/kv6s/HkxivzRzl2JofHDYymDPYsxo6Gl3iPUqMR2lduzzcPfaPqXQGWcJCgUkF81+s7BVXX+V2p51tPQTRm7RgW7lzI8DbDFVAj/xjJkn1LeKfzO/Sr048Xl73I/qT9zOg4Q5+dv2++Cm/ZsWWqPQSoH235iFqla6kanrB+ggpPNNhHXT7iyTpPqgoXDXAq45SaAQGDmOZHajyiB8eJuXow5EEF3rQN0/Q9I1qMUAHO3zufdVHraFCuASOaj1DtN2/fPJ6u8zTtKrZjZ/xOBVNFr4pM2zhNTdibrd9UL1TAIBrMxd5FNW5OYY5qUNlJJPShVplaOvvFJI2771KAifkVAAtY9iXtIzs/W0EtXuyk8En0rt5b65cwjgCjnFs53vnzHZ6o/YQOukwCMfHiyERER1hMZNNBCgDxIGXgBQTDfx+unEkmlMhF+iIyGr1mtMptzkNzNG6YkZuhGu/nwz8jprl3SG9eX/U60ztNV8AO/m2wtndim4lsjNnIh1s+1OvP1H1Gx0k4WcOyDdWB2RG74+oAy+NRA2FUxMzP2FHjSgBrW6ktsx+ajY+rzxUB1nFuR2qWrskbLd9g6O9DWbRzESPvG8lTdZ9SjbXq0Cre7fquAuy5pc/pQE9oM4G03DReWvaSAk5CCAK6TpU6MSNihgqlmX8zXv/jdVZFrlIOJgCTMIWYIjHHwg3cHNxUSMJDxJTLkUv1ytXj9Vavq5absHoCmQWZTLl/imqNyWss4Yw+tfvwZqs32RG/gxXHV6jplUETQAuIRrcarR6ZeGcjm49Uc/x+xPt0rdqVlgEteWfTO6r9PJw8lJuJs9EjpAfvbHxH670EYPG71VMTTRhcMlg1hJjb9zq+R1xWnGpZ4ZJCKb7a+RVBnkGq/cVB6h7cXeubumGqmrIcU45qXyX5TQcxtNlQrU+oROK5RH479hsjW4ykincVBi4dSCXvSkxrP41vdn+j4Z1Z3Wdpm7fGbuWDiA/IyMtQ50zqHLJsCNM7T1dv8vGfHleNK0pkwf4F9F/cX49oX9B7gco+bH0Yy44uU64mFOeKRTTYeYDJVvvF2NISY7Flx0ZoEtCE7x7+Tslzg5kN1EQGlQxi4cMLVXACMNFg0tBhq4bx464fFWCibV5Z8QorD65kRtcZCrBnf3lW9yCObjFaB/at9W8p1/B09eSDzh/QvWp3dRyE24ntF433e+TvlwBs1s5ZGm9rVr6Z3iemVMIUMoPFXA1pNkSJ9vLjy5m4eiLnCs8xucNkJeViwoT39Kl1EWBy31O1n9LMgHAKIcKitYSrHTh9QAEmWkcG/KFqD9GhYgfe+/M9fjn0C+U8ymlMTRwcAfwVNdh5gI1pO4by7uV5c82bevjw+53eJzYzlhl/ztD6BbwiCyHpwg3FkZE+jmoxisj0SNXGSw8v1SC1leQ/X/95vtjxhWp9mUClXEvxVfevdKyeXPwkVb2rqlwFJIsOLmLmAzOVPogGnh4+Xfd1/tDnBwW0yEU05+rI1Tz/6/Pannk95ynffXrJ0+pVvn3/2zxX/zk1x29teItPIj7BbHuV1NIFgFlI/rfY04fCYvsKTaiHseqJVUpKm3/dnN0xu6lcujIL+yyklFMpOs/vTPsK7a8bYKJpRGhClD/f8rm61nKqswhCOiVaJTIlUq/P2z/PEkA9r8FE04xaPUrNhZgP4SLyHgGqHBAnnKV2mdoElwq28KgiAFMNtm7yNQEmHEkANnPnzAsAE84iABNnpUOFDqp1hOw/XONhOlftrO3xdvFm+sbpV9VgY9uOxcfFhxG/j9BBfq/Te5p9UIDVeUodns3Rm4k6E8Wx9GMsOrRIea+YQTGfIpf/LP8PBxIPXOBgwqNEswqwhUZIrG92j9kKMIlRCsCkHgGYhJS+fOBLpRBPL36a34/+jq+XLwt7LdSxlfqENwp5F1AJp53bc67+PGDJAD2cTxTKu53eVZIvQeK2s9tyJvfMleOYDhSSS1+rFzkCO8IwXmHZixm+7/O9eoHDVw1nxYEV1Auqpw0/lnqMx394nEdqPXLdABNzKFH0DdEbmLRmks5iVydXjWyLfZdA39J9SzV/qRG58/EhMZEyECJkySa80uQV5Sui/j/Z8okCTrSIkFgh++KNKcBM5zSOJxpMwhkHUw6qNycaVwatqAabsG6CajD529UAJpPpw80fKvfpX6+/el5S72M1H1Nn40omMrRMKGPvG6umaNzacerxSn+l72JuRYNV96muPEgC1+JqySF48pGIemXrMbHtRH1WnIt5u+ddAJikzwRgwhelCNCtABMCLgCTegRg4jFKaEnMc6+FvTiRcgI/Dz8W9FqgFKX5l80tn7+xtUTwe4b2VKdg8ZHFPPnzk2qa7bCjtl9tNc1CCR5c8CArj6y0fM2kaLEk3U9TSDcLwMbSEVsWAB6XLcsxwmvNX1OOJcKTVESwT7C6/2JGxi8fz4CmA5S3XMtECi8QziJhDckEjFs3TvNw4oGJuhdT88GWD5i/Yz6FhkIyCjIsQdAiGkwIqGg3iT7X9a2r3uLSI0vVQRBTJh7OwHoDdYaNXzOejPwMJrWfhJeTF59t/UzJf7tK7dT0CcleenSpDrAMjrj7AZ4B2o5Ptn2ipPr1Fq+r12XVYG2D2vL1rq+VqwlHmr17NgEeATwW+pgOtpia11u+rkRewxTxuzXmNKLlCCX2X+74Uj1nqf/omaOMXz+eHtV6qMPwweYP+H7v99g42CgJl/CHmNP7K9/PpLaTmLt3Lq/89soFDnYJwMyWfPGX3b9UT/WNtW9ou4Y2Hao50V+P/VqWKt4AAAdESURBVKrmU2JfPRb0ICEjgTLuZdSBEyD2/bGvWg47Bzs9xbFbcDfm9ZqnE1a8/FNpp/Sw47zcPOqVr8eChxcoNxSeWyz2YFEMRvZiprMFYCNww4WV2NLoMqJfCBV9KjLrgVk0C2imHZYi+TsBzOYTmxnc0pIXG/b7MH7Y+YOFg9V9Ul1wmZFWDibgkBiMgLF/3f4a0BQXfsiKIZqKEK0ommH1idV6NLikKMR7MZvMfNT1IwWCuNyrT67m/c7v06VyFxW6kFuJCQmIhMOJRyfhgjfWvMH2uO2MajlKvUwJU0iSXgbvxQYvqhckk0S8OMlMSBBSQifiIU5aP0kDrGPajGF/8v4LAGsX1E4BJgRavE8BlIRVJM4miXgBrbxPnlWAJezWExQfrv4wU9pNUd4oAJN0m4QQJHgtz05tP1UHf3PsZvUKN0VvomVgSw1hiPaVmJvUO3LVSAXYy01fVj50QYOZUU9fOKjIQt4ldQk1mBg+UXncvB7zSM5Opsd3PTRoK5pX3iNgF4siUXwJh3y89WMqe1Vm6WNLle9JaEYmvsTphOJIYFribGJqf9j3w+UaTABWyNuMZ+TFqP1YnseBKRjxukyLmVFyK0IQt1kGYEr4FI2My+dUXmj6gibCx60fx9K9SxncfLCaISG0a46sYUKHCfSq0Uvd5eUHlxPiG8LEdhPVI9E4mAA1ZjOT202mW5VuqrKFtItGlOvCL6Z2mKoDN3bdWEuKqtlwTQGJEyBxIwkBSApGtKyEFYSHSGBXgqYyuKLhJJr9ydZPOJ19WsEhs1PMnYQyJKApAhQeIrxj5taZyjmGtRym8T2JGUleTu6ZtWOWTrLXmllSVhKqkPokDSWAFk0l/RKnQbSfFOmrBDfbVGijk0kmqpjX4SuH42hwZGSbkfp+AYTwR2m7UIbnGzyvGY5jZ44pOV91dJUCaUDDATxe83H1PIXkS5HYWqhPqKbpJHQifZE4l3A0SY991vUzjbP1/7m/BkjFoRBt90m3TwjxCVEzuPLESp3EEqL6sNuHqlllskoIRMy4yFHGQ9ou7xHCf1kO2EwyhbRiEkcuAux1vHBiJrZ0x4T9JSA77yjIjJLZJt6OeBu6BssENf1qqicSERfBydMnqV22tiaY/4z9U8/Zkky9dEBymSfPnFQtJdxCnhGtsi12m0ahRfMISZfYjJBNCQVY84SSOxRhbI7brKsPhCvJvTJTJZ4l5kHIvWgbGXSJAYnJFEHKgIiHKe+VWSqCreNXRyP6EvsSXiI8SWJzosVEa0anRWtaRNI6stxI6pDfxdPam7hXByrUN1RDJQlZCfi7+SvQZAmO9EM0gWghSa/IAAhIapSpoaZVIuzSRunbhlMbdGCl/gZ+DfSa9F08WNHItX1rK/8SgMlkk3vlXDMBrIyFBJwloK1FPo9jsKdyqcqa0ZB3rTu5juTMZHw9fGkT1EaVw6rjqyzr1AAHg4MG0yXUJOCWdwk3VU7nXUEzDxJSWnVilU5cUTRCb0T7Hk85fnkMzIZsCgljApq/ujRVOYbG2PEVBoL1U3fF1+AXX1VadLVq0URt8YT1lZ77q2vWll1cyHZxRat11eZfrXC1Ek7r88VXsJ4fDL2taB+Kr9a92nPFn7naapCi7beuQi2+NPlK9Rdtt7Wt1mvWVR5FVwwX3XJctB551iov63XrNauMit9vSfNcXA9mXYtgrcP6u/W+ouTeVsG1kjye4S3LeRrFRWNgHL102Y5s9DBe/Fhn0ff8+/O/ErhEArIBx5YcjKzHzDDC9Cu/l8zfSyU2gZbAm9jQADMumG7jTR//jvX/nwQMGprPx8hZjPxKPqOYql/3vVCuptwhjFJ6JLiJlgo0Ax7XXBj4/9fVq9dsMXuyBE52RknE5up9/t+1XwZGPnxVdEvN/672W1GTLJPLIxZbdmLiF8bz45Vee21hj6IkdoRiRysl/3dakc+0FOLOORqRS20K9ZuR1+73P9VP2etoSyROhOvhn9aPo/5T9f0z75WjZrIxsYgcEnibzKtV8/8n6H+m41d/6yOEksxojDyIjWYs/td9FyjJUuKjZPEJ2/TEnLv+u93/ayH/r2F1aX3BNKAkw3CgIwb9KPzf3El4Q90QX9yMSUnwLhx4l9Us1mv3QLm3ACYDWgNv3OiFA/2xpaZ+ZvmfMlOWr6jlYSSSQhbizH9Zo9/ovifAJeK+9wBm1Ro1qYgbj2LPo9hQEcmoyYaXYnsS/paSEWBJssRELEaWkskc9rDrb73rDn/o3gWYZeDsaKGHu3TFpPG/utjchPG6GDQ9jZFl5DCHGLaRhGXb0j1Y7nWAWYfcQC18MHEfrvTFWUMzJS+J8v+VDy4Gz8g5zHrSzALyWcppYu6Gj1nd7Jz4F2DFJdiGEvrNIzNNscENI64UUAGDxgUvAlI8QDsikc8hC4E/yyGi2UAqcTc7KHfT8/8C7HpGszLu2CrwLpZz5BJLxp3+sarr6f7N3PN/po9qpECJ4OEAAAAASUVORK5CYII=">
          <a:extLst>
            <a:ext uri="{FF2B5EF4-FFF2-40B4-BE49-F238E27FC236}">
              <a16:creationId xmlns:a16="http://schemas.microsoft.com/office/drawing/2014/main" id="{04E38208-0D67-407F-84CF-8618EABB86CF}"/>
            </a:ext>
          </a:extLst>
        </xdr:cNvPr>
        <xdr:cNvSpPr>
          <a:spLocks noChangeAspect="1" noChangeArrowheads="1"/>
        </xdr:cNvSpPr>
      </xdr:nvSpPr>
      <xdr:spPr bwMode="auto">
        <a:xfrm>
          <a:off x="4480560" y="289560"/>
          <a:ext cx="314325" cy="318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0</xdr:row>
      <xdr:rowOff>99308</xdr:rowOff>
    </xdr:from>
    <xdr:to>
      <xdr:col>4</xdr:col>
      <xdr:colOff>1703666</xdr:colOff>
      <xdr:row>5</xdr:row>
      <xdr:rowOff>6597</xdr:rowOff>
    </xdr:to>
    <xdr:pic>
      <xdr:nvPicPr>
        <xdr:cNvPr id="9" name="Image 8" descr="Logocoul">
          <a:extLst>
            <a:ext uri="{FF2B5EF4-FFF2-40B4-BE49-F238E27FC236}">
              <a16:creationId xmlns:a16="http://schemas.microsoft.com/office/drawing/2014/main" id="{8BFADB94-4E5A-427A-AB2E-6D69272BE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0560" y="99308"/>
          <a:ext cx="1718906" cy="6311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19"/>
  <sheetViews>
    <sheetView zoomScale="90" zoomScaleNormal="90" workbookViewId="0">
      <selection activeCell="D17" sqref="D17"/>
    </sheetView>
  </sheetViews>
  <sheetFormatPr baseColWidth="10" defaultColWidth="11.44140625" defaultRowHeight="13.2" x14ac:dyDescent="0.25"/>
  <cols>
    <col min="1" max="1" width="11.44140625" style="29"/>
    <col min="2" max="2" width="33.33203125" style="29" customWidth="1"/>
    <col min="3" max="3" width="14.44140625" style="29" customWidth="1"/>
    <col min="4" max="4" width="10.6640625" style="29" customWidth="1"/>
    <col min="5" max="5" width="10.6640625" style="48" customWidth="1"/>
    <col min="6" max="6" width="12.33203125" style="48" customWidth="1"/>
    <col min="7" max="8" width="10.6640625" style="29" customWidth="1"/>
    <col min="9" max="10" width="10.6640625" style="48" customWidth="1"/>
    <col min="11" max="12" width="10.6640625" style="29" customWidth="1"/>
    <col min="13" max="14" width="10.6640625" style="48" customWidth="1"/>
    <col min="15" max="16" width="10.6640625" style="29" customWidth="1"/>
    <col min="17" max="18" width="10.6640625" style="48" customWidth="1"/>
    <col min="19" max="20" width="10.6640625" style="29" customWidth="1"/>
    <col min="21" max="22" width="10.6640625" style="48" customWidth="1"/>
    <col min="23" max="24" width="10.6640625" style="29" customWidth="1"/>
    <col min="25" max="26" width="10.6640625" style="48" customWidth="1"/>
    <col min="27" max="28" width="10.6640625" style="29" customWidth="1"/>
    <col min="29" max="30" width="10.6640625" style="48" customWidth="1"/>
    <col min="31" max="32" width="10.6640625" style="29" customWidth="1"/>
    <col min="33" max="34" width="10.6640625" style="48" customWidth="1"/>
    <col min="35" max="35" width="10.6640625" style="29" customWidth="1"/>
    <col min="36" max="36" width="20.6640625" style="29" customWidth="1"/>
    <col min="37" max="16384" width="11.44140625" style="29"/>
  </cols>
  <sheetData>
    <row r="1" spans="1:36" ht="63" customHeight="1" x14ac:dyDescent="0.25">
      <c r="A1" s="60" t="s">
        <v>22</v>
      </c>
      <c r="B1" s="61"/>
      <c r="C1" s="61"/>
      <c r="D1" s="61"/>
      <c r="E1" s="61"/>
      <c r="F1" s="61"/>
      <c r="G1" s="61"/>
      <c r="I1" s="29"/>
      <c r="J1" s="29"/>
      <c r="M1" s="29"/>
      <c r="N1" s="29"/>
      <c r="Q1" s="29"/>
      <c r="R1" s="29"/>
      <c r="U1" s="29"/>
      <c r="V1" s="29"/>
      <c r="Y1" s="29"/>
      <c r="Z1" s="29"/>
      <c r="AC1" s="29"/>
      <c r="AD1" s="29"/>
      <c r="AG1" s="29"/>
      <c r="AH1" s="29"/>
    </row>
    <row r="2" spans="1:36" ht="12.75" customHeight="1" x14ac:dyDescent="0.25">
      <c r="A2" s="62" t="s">
        <v>44</v>
      </c>
      <c r="B2" s="62"/>
      <c r="C2" s="62"/>
      <c r="D2" s="62"/>
      <c r="E2" s="62"/>
      <c r="F2" s="62"/>
      <c r="G2" s="62"/>
      <c r="I2" s="29"/>
      <c r="J2" s="29"/>
      <c r="M2" s="29"/>
      <c r="N2" s="29"/>
      <c r="Q2" s="29"/>
      <c r="R2" s="29"/>
      <c r="U2" s="29"/>
      <c r="V2" s="29"/>
      <c r="Y2" s="29"/>
      <c r="Z2" s="29"/>
      <c r="AC2" s="29"/>
      <c r="AD2" s="29"/>
      <c r="AG2" s="29"/>
      <c r="AH2" s="29"/>
    </row>
    <row r="3" spans="1:36" ht="12.75" customHeight="1" x14ac:dyDescent="0.25">
      <c r="A3" s="62" t="s">
        <v>0</v>
      </c>
      <c r="B3" s="62"/>
      <c r="C3" s="62"/>
      <c r="D3" s="62"/>
      <c r="E3" s="62"/>
      <c r="F3" s="62"/>
      <c r="G3" s="62"/>
      <c r="I3" s="29"/>
      <c r="J3" s="29"/>
      <c r="M3" s="29"/>
      <c r="N3" s="29"/>
      <c r="Q3" s="29"/>
      <c r="R3" s="29"/>
      <c r="U3" s="29"/>
      <c r="V3" s="29"/>
      <c r="Y3" s="29"/>
      <c r="Z3" s="29"/>
      <c r="AC3" s="29"/>
      <c r="AD3" s="29"/>
      <c r="AG3" s="29"/>
      <c r="AH3" s="29"/>
    </row>
    <row r="4" spans="1:36" x14ac:dyDescent="0.25">
      <c r="A4" s="63"/>
      <c r="B4" s="63"/>
      <c r="C4" s="63"/>
      <c r="D4" s="63"/>
      <c r="E4" s="63"/>
      <c r="F4" s="63"/>
      <c r="G4" s="63"/>
      <c r="I4" s="29"/>
      <c r="J4" s="29"/>
      <c r="M4" s="29"/>
      <c r="N4" s="29"/>
      <c r="Q4" s="29"/>
      <c r="R4" s="29"/>
      <c r="U4" s="29"/>
      <c r="V4" s="29"/>
      <c r="Y4" s="29"/>
      <c r="Z4" s="29"/>
      <c r="AC4" s="29"/>
      <c r="AD4" s="29"/>
      <c r="AG4" s="29"/>
      <c r="AH4" s="29"/>
    </row>
    <row r="5" spans="1:36" ht="12.75" customHeight="1" x14ac:dyDescent="0.25">
      <c r="A5" s="64" t="s">
        <v>1</v>
      </c>
      <c r="B5" s="64"/>
      <c r="C5" s="64"/>
      <c r="D5" s="64"/>
      <c r="E5" s="64"/>
      <c r="F5" s="64"/>
      <c r="G5" s="64"/>
      <c r="I5" s="29"/>
      <c r="J5" s="29"/>
      <c r="M5" s="29"/>
      <c r="N5" s="29"/>
      <c r="Q5" s="29"/>
      <c r="R5" s="29"/>
      <c r="U5" s="29"/>
      <c r="V5" s="29"/>
      <c r="Y5" s="29"/>
      <c r="Z5" s="29"/>
      <c r="AC5" s="29"/>
      <c r="AD5" s="29"/>
      <c r="AG5" s="29"/>
      <c r="AH5" s="29"/>
    </row>
    <row r="6" spans="1:36" x14ac:dyDescent="0.25">
      <c r="I6" s="29"/>
      <c r="J6" s="29"/>
      <c r="M6" s="29"/>
      <c r="N6" s="29"/>
      <c r="Q6" s="29"/>
      <c r="R6" s="29"/>
      <c r="U6" s="29"/>
      <c r="V6" s="29"/>
      <c r="Y6" s="29"/>
      <c r="Z6" s="29"/>
      <c r="AC6" s="29"/>
      <c r="AD6" s="29"/>
      <c r="AG6" s="29"/>
      <c r="AH6" s="29"/>
    </row>
    <row r="7" spans="1:36" ht="12.75" customHeight="1" x14ac:dyDescent="0.25">
      <c r="A7" s="67" t="s">
        <v>43</v>
      </c>
      <c r="B7" s="66"/>
      <c r="C7" s="66"/>
      <c r="D7" s="66"/>
      <c r="E7" s="66"/>
      <c r="F7" s="66"/>
      <c r="G7" s="66"/>
      <c r="I7" s="29"/>
      <c r="J7" s="29"/>
      <c r="M7" s="29"/>
      <c r="N7" s="29"/>
      <c r="Q7" s="29"/>
      <c r="R7" s="29"/>
      <c r="U7" s="29"/>
      <c r="V7" s="29"/>
      <c r="Y7" s="29"/>
      <c r="Z7" s="29"/>
      <c r="AC7" s="29"/>
      <c r="AD7" s="29"/>
      <c r="AG7" s="29"/>
      <c r="AH7" s="29"/>
    </row>
    <row r="8" spans="1:36" ht="12.75" customHeight="1" x14ac:dyDescent="0.25">
      <c r="A8" s="67" t="s">
        <v>30</v>
      </c>
      <c r="B8" s="67"/>
      <c r="C8" s="67"/>
      <c r="D8" s="67"/>
      <c r="E8" s="67"/>
      <c r="F8" s="67"/>
      <c r="G8" s="67"/>
      <c r="I8" s="29"/>
      <c r="J8" s="29"/>
      <c r="M8" s="29"/>
      <c r="N8" s="29"/>
      <c r="Q8" s="29"/>
      <c r="R8" s="29"/>
      <c r="U8" s="29"/>
      <c r="V8" s="29"/>
      <c r="Y8" s="29"/>
      <c r="Z8" s="29"/>
      <c r="AC8" s="29"/>
      <c r="AD8" s="29"/>
      <c r="AG8" s="29"/>
      <c r="AH8" s="29"/>
    </row>
    <row r="9" spans="1:36" x14ac:dyDescent="0.25">
      <c r="A9" s="65" t="s">
        <v>2</v>
      </c>
      <c r="B9" s="65"/>
      <c r="C9" s="65"/>
      <c r="D9" s="65"/>
      <c r="E9" s="65"/>
      <c r="F9" s="65"/>
      <c r="G9" s="65"/>
      <c r="H9" s="39"/>
      <c r="I9" s="42"/>
      <c r="J9" s="42"/>
      <c r="K9" s="39"/>
      <c r="L9" s="39"/>
      <c r="M9" s="42"/>
      <c r="N9" s="42"/>
      <c r="O9" s="39"/>
      <c r="P9" s="39"/>
      <c r="Q9" s="42"/>
      <c r="R9" s="42"/>
      <c r="S9" s="39"/>
      <c r="T9" s="39"/>
      <c r="U9" s="42"/>
      <c r="V9" s="42"/>
      <c r="W9" s="39"/>
      <c r="X9" s="39"/>
      <c r="Y9" s="42"/>
      <c r="Z9" s="42"/>
      <c r="AA9" s="39"/>
      <c r="AB9" s="39"/>
      <c r="AC9" s="42"/>
      <c r="AD9" s="42"/>
      <c r="AE9" s="39"/>
      <c r="AF9" s="39"/>
      <c r="AG9" s="42"/>
      <c r="AH9" s="42"/>
      <c r="AI9" s="39"/>
    </row>
    <row r="10" spans="1:36" ht="19.5" customHeight="1" x14ac:dyDescent="0.25">
      <c r="A10" s="68" t="s">
        <v>3</v>
      </c>
      <c r="B10" s="68" t="s">
        <v>4</v>
      </c>
      <c r="C10" s="69" t="s">
        <v>6</v>
      </c>
      <c r="D10" s="54" t="s">
        <v>7</v>
      </c>
      <c r="E10" s="55"/>
      <c r="F10" s="55"/>
      <c r="G10" s="56"/>
      <c r="H10" s="54" t="s">
        <v>7</v>
      </c>
      <c r="I10" s="55"/>
      <c r="J10" s="55"/>
      <c r="K10" s="56"/>
      <c r="L10" s="54" t="s">
        <v>7</v>
      </c>
      <c r="M10" s="55"/>
      <c r="N10" s="55"/>
      <c r="O10" s="56"/>
      <c r="P10" s="54" t="s">
        <v>7</v>
      </c>
      <c r="Q10" s="55"/>
      <c r="R10" s="55"/>
      <c r="S10" s="56"/>
      <c r="T10" s="54" t="s">
        <v>7</v>
      </c>
      <c r="U10" s="55"/>
      <c r="V10" s="55"/>
      <c r="W10" s="56"/>
      <c r="X10" s="54" t="s">
        <v>7</v>
      </c>
      <c r="Y10" s="55"/>
      <c r="Z10" s="55"/>
      <c r="AA10" s="56"/>
      <c r="AB10" s="54" t="s">
        <v>7</v>
      </c>
      <c r="AC10" s="55"/>
      <c r="AD10" s="55"/>
      <c r="AE10" s="56"/>
      <c r="AF10" s="54" t="s">
        <v>7</v>
      </c>
      <c r="AG10" s="55"/>
      <c r="AH10" s="55"/>
      <c r="AI10" s="56"/>
    </row>
    <row r="11" spans="1:36" ht="19.5" customHeight="1" x14ac:dyDescent="0.25">
      <c r="A11" s="68"/>
      <c r="B11" s="68"/>
      <c r="C11" s="69"/>
      <c r="D11" s="57" t="s">
        <v>8</v>
      </c>
      <c r="E11" s="58"/>
      <c r="F11" s="58"/>
      <c r="G11" s="59"/>
      <c r="H11" s="57" t="s">
        <v>8</v>
      </c>
      <c r="I11" s="58"/>
      <c r="J11" s="58"/>
      <c r="K11" s="59"/>
      <c r="L11" s="57" t="s">
        <v>8</v>
      </c>
      <c r="M11" s="58"/>
      <c r="N11" s="58"/>
      <c r="O11" s="59"/>
      <c r="P11" s="57" t="s">
        <v>8</v>
      </c>
      <c r="Q11" s="58"/>
      <c r="R11" s="58"/>
      <c r="S11" s="59"/>
      <c r="T11" s="57" t="s">
        <v>8</v>
      </c>
      <c r="U11" s="58"/>
      <c r="V11" s="58"/>
      <c r="W11" s="59"/>
      <c r="X11" s="57" t="s">
        <v>8</v>
      </c>
      <c r="Y11" s="58"/>
      <c r="Z11" s="58"/>
      <c r="AA11" s="59"/>
      <c r="AB11" s="57" t="s">
        <v>8</v>
      </c>
      <c r="AC11" s="58"/>
      <c r="AD11" s="58"/>
      <c r="AE11" s="59"/>
      <c r="AF11" s="57" t="s">
        <v>8</v>
      </c>
      <c r="AG11" s="58"/>
      <c r="AH11" s="58"/>
      <c r="AI11" s="59"/>
    </row>
    <row r="12" spans="1:36" ht="33.75" customHeight="1" x14ac:dyDescent="0.25">
      <c r="A12" s="69"/>
      <c r="B12" s="69"/>
      <c r="C12" s="69"/>
      <c r="D12" s="40" t="s">
        <v>9</v>
      </c>
      <c r="E12" s="43" t="s">
        <v>10</v>
      </c>
      <c r="F12" s="43" t="s">
        <v>11</v>
      </c>
      <c r="G12" s="40" t="s">
        <v>12</v>
      </c>
      <c r="H12" s="40" t="s">
        <v>9</v>
      </c>
      <c r="I12" s="43" t="s">
        <v>10</v>
      </c>
      <c r="J12" s="43" t="s">
        <v>11</v>
      </c>
      <c r="K12" s="40" t="s">
        <v>12</v>
      </c>
      <c r="L12" s="40" t="s">
        <v>9</v>
      </c>
      <c r="M12" s="43" t="s">
        <v>10</v>
      </c>
      <c r="N12" s="43" t="s">
        <v>11</v>
      </c>
      <c r="O12" s="40" t="s">
        <v>12</v>
      </c>
      <c r="P12" s="40" t="s">
        <v>9</v>
      </c>
      <c r="Q12" s="43" t="s">
        <v>10</v>
      </c>
      <c r="R12" s="43" t="s">
        <v>11</v>
      </c>
      <c r="S12" s="40" t="s">
        <v>12</v>
      </c>
      <c r="T12" s="40" t="s">
        <v>9</v>
      </c>
      <c r="U12" s="43" t="s">
        <v>10</v>
      </c>
      <c r="V12" s="43" t="s">
        <v>11</v>
      </c>
      <c r="W12" s="40" t="s">
        <v>12</v>
      </c>
      <c r="X12" s="40" t="s">
        <v>9</v>
      </c>
      <c r="Y12" s="43" t="s">
        <v>10</v>
      </c>
      <c r="Z12" s="43" t="s">
        <v>11</v>
      </c>
      <c r="AA12" s="40" t="s">
        <v>12</v>
      </c>
      <c r="AB12" s="40" t="s">
        <v>9</v>
      </c>
      <c r="AC12" s="43" t="s">
        <v>10</v>
      </c>
      <c r="AD12" s="43" t="s">
        <v>11</v>
      </c>
      <c r="AE12" s="40" t="s">
        <v>12</v>
      </c>
      <c r="AF12" s="40" t="s">
        <v>9</v>
      </c>
      <c r="AG12" s="43" t="s">
        <v>10</v>
      </c>
      <c r="AH12" s="43" t="s">
        <v>11</v>
      </c>
      <c r="AI12" s="40" t="s">
        <v>12</v>
      </c>
    </row>
    <row r="13" spans="1:36" x14ac:dyDescent="0.25">
      <c r="A13" s="30">
        <v>1</v>
      </c>
      <c r="B13" s="30" t="s">
        <v>15</v>
      </c>
      <c r="C13" s="31">
        <f>D13+H13+L13+P13+T13+X13+AB13+AF13</f>
        <v>0</v>
      </c>
      <c r="D13" s="32"/>
      <c r="E13" s="44"/>
      <c r="F13" s="44">
        <f>D13*E13</f>
        <v>0</v>
      </c>
      <c r="G13" s="41" t="e">
        <f>D13/C13</f>
        <v>#DIV/0!</v>
      </c>
      <c r="H13" s="32"/>
      <c r="I13" s="44"/>
      <c r="J13" s="44">
        <f>H13*I13</f>
        <v>0</v>
      </c>
      <c r="K13" s="41" t="e">
        <f>H13/C13</f>
        <v>#DIV/0!</v>
      </c>
      <c r="L13" s="32"/>
      <c r="M13" s="44"/>
      <c r="N13" s="44">
        <f>L13*M13</f>
        <v>0</v>
      </c>
      <c r="O13" s="41" t="e">
        <f>L13/K13</f>
        <v>#DIV/0!</v>
      </c>
      <c r="P13" s="32"/>
      <c r="Q13" s="44"/>
      <c r="R13" s="44">
        <f>P13*Q13</f>
        <v>0</v>
      </c>
      <c r="S13" s="41" t="e">
        <f>P13/O13</f>
        <v>#DIV/0!</v>
      </c>
      <c r="T13" s="32"/>
      <c r="U13" s="44"/>
      <c r="V13" s="44">
        <f>T13*U13</f>
        <v>0</v>
      </c>
      <c r="W13" s="41" t="e">
        <f>T13/S13</f>
        <v>#DIV/0!</v>
      </c>
      <c r="X13" s="32"/>
      <c r="Y13" s="44"/>
      <c r="Z13" s="44">
        <f>X13*Y13</f>
        <v>0</v>
      </c>
      <c r="AA13" s="41" t="e">
        <f>X13/W13</f>
        <v>#DIV/0!</v>
      </c>
      <c r="AB13" s="32"/>
      <c r="AC13" s="44"/>
      <c r="AD13" s="44">
        <f>AB13*AC13</f>
        <v>0</v>
      </c>
      <c r="AE13" s="41" t="e">
        <f>AB13/AA13</f>
        <v>#DIV/0!</v>
      </c>
      <c r="AF13" s="32"/>
      <c r="AG13" s="44"/>
      <c r="AH13" s="44">
        <f>AF13*AG13</f>
        <v>0</v>
      </c>
      <c r="AI13" s="41" t="e">
        <f>AF13/AE13</f>
        <v>#DIV/0!</v>
      </c>
      <c r="AJ13" s="48">
        <f>F13+J13+N13+R13+V13+Z13+AD13+AH13</f>
        <v>0</v>
      </c>
    </row>
    <row r="14" spans="1:36" ht="24" customHeight="1" x14ac:dyDescent="0.25">
      <c r="A14" s="33">
        <v>2</v>
      </c>
      <c r="B14" s="33" t="s">
        <v>16</v>
      </c>
      <c r="C14" s="34">
        <f>D14+H14+L14+P14+T14+X14+AB14+AF14</f>
        <v>0</v>
      </c>
      <c r="D14" s="33"/>
      <c r="E14" s="45"/>
      <c r="F14" s="45">
        <f>D14*E14</f>
        <v>0</v>
      </c>
      <c r="G14" s="41" t="e">
        <f>D14/C14</f>
        <v>#DIV/0!</v>
      </c>
      <c r="H14" s="33"/>
      <c r="I14" s="45"/>
      <c r="J14" s="45">
        <f>H14*I14</f>
        <v>0</v>
      </c>
      <c r="K14" s="41" t="e">
        <f>H14/C14</f>
        <v>#DIV/0!</v>
      </c>
      <c r="L14" s="33"/>
      <c r="M14" s="45"/>
      <c r="N14" s="45">
        <f>L14*M14</f>
        <v>0</v>
      </c>
      <c r="O14" s="41" t="e">
        <f>L14/C14</f>
        <v>#DIV/0!</v>
      </c>
      <c r="P14" s="33"/>
      <c r="Q14" s="45"/>
      <c r="R14" s="45">
        <f>P14*Q14</f>
        <v>0</v>
      </c>
      <c r="S14" s="41" t="e">
        <f>P14/C14</f>
        <v>#DIV/0!</v>
      </c>
      <c r="T14" s="33"/>
      <c r="U14" s="45"/>
      <c r="V14" s="45">
        <f>T14*U14</f>
        <v>0</v>
      </c>
      <c r="W14" s="41" t="e">
        <f>T14/C14</f>
        <v>#DIV/0!</v>
      </c>
      <c r="X14" s="33"/>
      <c r="Y14" s="45"/>
      <c r="Z14" s="45">
        <f>X14*Y14</f>
        <v>0</v>
      </c>
      <c r="AA14" s="41" t="e">
        <f>X14/C14</f>
        <v>#DIV/0!</v>
      </c>
      <c r="AB14" s="33"/>
      <c r="AC14" s="45"/>
      <c r="AD14" s="45">
        <f>AB14*AC14</f>
        <v>0</v>
      </c>
      <c r="AE14" s="41" t="e">
        <f>AB14/C14</f>
        <v>#DIV/0!</v>
      </c>
      <c r="AF14" s="33"/>
      <c r="AG14" s="45"/>
      <c r="AH14" s="45">
        <f>AF14*AG14</f>
        <v>0</v>
      </c>
      <c r="AI14" s="41" t="e">
        <f>AF14/C14</f>
        <v>#DIV/0!</v>
      </c>
      <c r="AJ14" s="48">
        <f t="shared" ref="AJ14:AJ19" si="0">F14+J14+N14+R14+V14+Z14+AD14+AH14</f>
        <v>0</v>
      </c>
    </row>
    <row r="15" spans="1:36" x14ac:dyDescent="0.25">
      <c r="A15" s="35">
        <v>3</v>
      </c>
      <c r="B15" s="35" t="s">
        <v>17</v>
      </c>
      <c r="C15" s="36">
        <f>D15+H15+L15+P15+T15+X15+AB15+AF15</f>
        <v>0</v>
      </c>
      <c r="D15" s="35"/>
      <c r="E15" s="46"/>
      <c r="F15" s="46">
        <f>D15*E15</f>
        <v>0</v>
      </c>
      <c r="G15" s="41" t="e">
        <f>D15/C15</f>
        <v>#DIV/0!</v>
      </c>
      <c r="H15" s="35"/>
      <c r="I15" s="46"/>
      <c r="J15" s="46">
        <f>H15*I15</f>
        <v>0</v>
      </c>
      <c r="K15" s="41" t="e">
        <f>H15/C15</f>
        <v>#DIV/0!</v>
      </c>
      <c r="L15" s="35"/>
      <c r="M15" s="46"/>
      <c r="N15" s="46">
        <f>L15*M15</f>
        <v>0</v>
      </c>
      <c r="O15" s="41" t="e">
        <f>L15/C15</f>
        <v>#DIV/0!</v>
      </c>
      <c r="P15" s="35"/>
      <c r="Q15" s="46"/>
      <c r="R15" s="46">
        <f>P15*Q15</f>
        <v>0</v>
      </c>
      <c r="S15" s="41" t="e">
        <f>P15/C15</f>
        <v>#DIV/0!</v>
      </c>
      <c r="T15" s="35"/>
      <c r="U15" s="46"/>
      <c r="V15" s="46">
        <f>T15*U15</f>
        <v>0</v>
      </c>
      <c r="W15" s="41" t="e">
        <f>T15/C15</f>
        <v>#DIV/0!</v>
      </c>
      <c r="X15" s="35"/>
      <c r="Y15" s="46"/>
      <c r="Z15" s="46">
        <f>X15*Y15</f>
        <v>0</v>
      </c>
      <c r="AA15" s="41" t="e">
        <f>X15/C15</f>
        <v>#DIV/0!</v>
      </c>
      <c r="AB15" s="35"/>
      <c r="AC15" s="46"/>
      <c r="AD15" s="46">
        <f>AB15*AC15</f>
        <v>0</v>
      </c>
      <c r="AE15" s="41" t="e">
        <f>AB15/C15</f>
        <v>#DIV/0!</v>
      </c>
      <c r="AF15" s="35"/>
      <c r="AG15" s="46"/>
      <c r="AH15" s="46">
        <f>AF15*AG15</f>
        <v>0</v>
      </c>
      <c r="AI15" s="41" t="e">
        <f>AF15/C15</f>
        <v>#DIV/0!</v>
      </c>
      <c r="AJ15" s="48">
        <f t="shared" si="0"/>
        <v>0</v>
      </c>
    </row>
    <row r="16" spans="1:36" ht="26.4" x14ac:dyDescent="0.25">
      <c r="A16" s="51">
        <v>4</v>
      </c>
      <c r="B16" s="51" t="s">
        <v>18</v>
      </c>
      <c r="C16" s="52">
        <f t="shared" ref="C16:C18" si="1">D16+H16+L16+P16+T16+X16+AB16+AF16</f>
        <v>0</v>
      </c>
      <c r="D16" s="51"/>
      <c r="E16" s="53"/>
      <c r="F16" s="53">
        <f t="shared" ref="F16:F18" si="2">D16*E16</f>
        <v>0</v>
      </c>
      <c r="G16" s="41" t="e">
        <f t="shared" ref="G16:G18" si="3">D16/C16</f>
        <v>#DIV/0!</v>
      </c>
      <c r="H16" s="51"/>
      <c r="I16" s="53"/>
      <c r="J16" s="53">
        <f t="shared" ref="J16:J18" si="4">H16*I16</f>
        <v>0</v>
      </c>
      <c r="K16" s="41" t="e">
        <f t="shared" ref="K16:K18" si="5">H16/C16</f>
        <v>#DIV/0!</v>
      </c>
      <c r="L16" s="51"/>
      <c r="M16" s="53"/>
      <c r="N16" s="53">
        <f t="shared" ref="N16:N18" si="6">L16*M16</f>
        <v>0</v>
      </c>
      <c r="O16" s="41" t="e">
        <f t="shared" ref="O16:O18" si="7">L16/C16</f>
        <v>#DIV/0!</v>
      </c>
      <c r="P16" s="51"/>
      <c r="Q16" s="53"/>
      <c r="R16" s="53">
        <f t="shared" ref="R16:R18" si="8">P16*Q16</f>
        <v>0</v>
      </c>
      <c r="S16" s="41" t="e">
        <f t="shared" ref="S16:S18" si="9">P16/C16</f>
        <v>#DIV/0!</v>
      </c>
      <c r="T16" s="51"/>
      <c r="U16" s="53"/>
      <c r="V16" s="53">
        <f t="shared" ref="V16:V18" si="10">T16*U16</f>
        <v>0</v>
      </c>
      <c r="W16" s="41" t="e">
        <f t="shared" ref="W16:W18" si="11">T16/C16</f>
        <v>#DIV/0!</v>
      </c>
      <c r="X16" s="51"/>
      <c r="Y16" s="53"/>
      <c r="Z16" s="53">
        <f t="shared" ref="Z16:Z18" si="12">X16*Y16</f>
        <v>0</v>
      </c>
      <c r="AA16" s="41" t="e">
        <f t="shared" ref="AA16:AA18" si="13">X16/C16</f>
        <v>#DIV/0!</v>
      </c>
      <c r="AB16" s="51"/>
      <c r="AC16" s="53"/>
      <c r="AD16" s="53">
        <f t="shared" ref="AD16:AD18" si="14">AB16*AC16</f>
        <v>0</v>
      </c>
      <c r="AE16" s="41" t="e">
        <f t="shared" ref="AE16:AE18" si="15">AB16/C16</f>
        <v>#DIV/0!</v>
      </c>
      <c r="AF16" s="51"/>
      <c r="AG16" s="53"/>
      <c r="AH16" s="53">
        <f t="shared" ref="AH16:AH18" si="16">AF16*AG16</f>
        <v>0</v>
      </c>
      <c r="AI16" s="41" t="e">
        <f t="shared" ref="AI16:AI18" si="17">AF16/C16</f>
        <v>#DIV/0!</v>
      </c>
      <c r="AJ16" s="48">
        <f>F16+J16+N16+R16+V16+Z16+AD16+AH16</f>
        <v>0</v>
      </c>
    </row>
    <row r="17" spans="1:36" x14ac:dyDescent="0.25">
      <c r="A17" s="76">
        <v>5</v>
      </c>
      <c r="B17" s="76" t="s">
        <v>19</v>
      </c>
      <c r="C17" s="77">
        <f t="shared" si="1"/>
        <v>0</v>
      </c>
      <c r="D17" s="76"/>
      <c r="E17" s="78"/>
      <c r="F17" s="78">
        <f t="shared" si="2"/>
        <v>0</v>
      </c>
      <c r="G17" s="41" t="e">
        <f t="shared" si="3"/>
        <v>#DIV/0!</v>
      </c>
      <c r="H17" s="76"/>
      <c r="I17" s="78"/>
      <c r="J17" s="78">
        <f t="shared" si="4"/>
        <v>0</v>
      </c>
      <c r="K17" s="41" t="e">
        <f t="shared" si="5"/>
        <v>#DIV/0!</v>
      </c>
      <c r="L17" s="76"/>
      <c r="M17" s="78"/>
      <c r="N17" s="78">
        <f t="shared" si="6"/>
        <v>0</v>
      </c>
      <c r="O17" s="41" t="e">
        <f t="shared" si="7"/>
        <v>#DIV/0!</v>
      </c>
      <c r="P17" s="76"/>
      <c r="Q17" s="78"/>
      <c r="R17" s="78">
        <f t="shared" si="8"/>
        <v>0</v>
      </c>
      <c r="S17" s="41" t="e">
        <f t="shared" si="9"/>
        <v>#DIV/0!</v>
      </c>
      <c r="T17" s="76"/>
      <c r="U17" s="78"/>
      <c r="V17" s="78">
        <f t="shared" si="10"/>
        <v>0</v>
      </c>
      <c r="W17" s="41" t="e">
        <f t="shared" si="11"/>
        <v>#DIV/0!</v>
      </c>
      <c r="X17" s="76"/>
      <c r="Y17" s="78"/>
      <c r="Z17" s="78">
        <f t="shared" si="12"/>
        <v>0</v>
      </c>
      <c r="AA17" s="41" t="e">
        <f t="shared" si="13"/>
        <v>#DIV/0!</v>
      </c>
      <c r="AB17" s="76"/>
      <c r="AC17" s="78"/>
      <c r="AD17" s="78">
        <f t="shared" si="14"/>
        <v>0</v>
      </c>
      <c r="AE17" s="41" t="e">
        <f t="shared" si="15"/>
        <v>#DIV/0!</v>
      </c>
      <c r="AF17" s="76"/>
      <c r="AG17" s="78"/>
      <c r="AH17" s="78">
        <f t="shared" si="16"/>
        <v>0</v>
      </c>
      <c r="AI17" s="41" t="e">
        <f t="shared" si="17"/>
        <v>#DIV/0!</v>
      </c>
      <c r="AJ17" s="48">
        <f t="shared" si="0"/>
        <v>0</v>
      </c>
    </row>
    <row r="18" spans="1:36" ht="26.4" x14ac:dyDescent="0.25">
      <c r="A18" s="79">
        <v>6</v>
      </c>
      <c r="B18" s="79" t="s">
        <v>20</v>
      </c>
      <c r="C18" s="80">
        <f t="shared" si="1"/>
        <v>0</v>
      </c>
      <c r="D18" s="79"/>
      <c r="E18" s="81"/>
      <c r="F18" s="81">
        <f t="shared" si="2"/>
        <v>0</v>
      </c>
      <c r="G18" s="41" t="e">
        <f t="shared" si="3"/>
        <v>#DIV/0!</v>
      </c>
      <c r="H18" s="79"/>
      <c r="I18" s="81"/>
      <c r="J18" s="81">
        <f t="shared" si="4"/>
        <v>0</v>
      </c>
      <c r="K18" s="41" t="e">
        <f t="shared" si="5"/>
        <v>#DIV/0!</v>
      </c>
      <c r="L18" s="79"/>
      <c r="M18" s="81"/>
      <c r="N18" s="81">
        <f t="shared" si="6"/>
        <v>0</v>
      </c>
      <c r="O18" s="41" t="e">
        <f t="shared" si="7"/>
        <v>#DIV/0!</v>
      </c>
      <c r="P18" s="79"/>
      <c r="Q18" s="81"/>
      <c r="R18" s="81">
        <f t="shared" si="8"/>
        <v>0</v>
      </c>
      <c r="S18" s="41" t="e">
        <f t="shared" si="9"/>
        <v>#DIV/0!</v>
      </c>
      <c r="T18" s="79"/>
      <c r="U18" s="81"/>
      <c r="V18" s="81">
        <f t="shared" si="10"/>
        <v>0</v>
      </c>
      <c r="W18" s="41" t="e">
        <f t="shared" si="11"/>
        <v>#DIV/0!</v>
      </c>
      <c r="X18" s="79"/>
      <c r="Y18" s="81"/>
      <c r="Z18" s="81">
        <f t="shared" si="12"/>
        <v>0</v>
      </c>
      <c r="AA18" s="41" t="e">
        <f t="shared" si="13"/>
        <v>#DIV/0!</v>
      </c>
      <c r="AB18" s="79"/>
      <c r="AC18" s="81"/>
      <c r="AD18" s="81">
        <f t="shared" si="14"/>
        <v>0</v>
      </c>
      <c r="AE18" s="41" t="e">
        <f t="shared" si="15"/>
        <v>#DIV/0!</v>
      </c>
      <c r="AF18" s="79"/>
      <c r="AG18" s="81"/>
      <c r="AH18" s="81">
        <f t="shared" si="16"/>
        <v>0</v>
      </c>
      <c r="AI18" s="41" t="e">
        <f t="shared" si="17"/>
        <v>#DIV/0!</v>
      </c>
      <c r="AJ18" s="48">
        <f t="shared" si="0"/>
        <v>0</v>
      </c>
    </row>
    <row r="19" spans="1:36" ht="18.75" customHeight="1" x14ac:dyDescent="0.25">
      <c r="A19" s="37">
        <v>7</v>
      </c>
      <c r="B19" s="37" t="s">
        <v>21</v>
      </c>
      <c r="C19" s="38">
        <f>D19+H19+L19+P19+T19+X19+AB19+AF19</f>
        <v>0</v>
      </c>
      <c r="D19" s="37"/>
      <c r="E19" s="47"/>
      <c r="F19" s="47">
        <f>D19*E19</f>
        <v>0</v>
      </c>
      <c r="G19" s="41" t="e">
        <f t="shared" ref="G19" si="18">D19/C19</f>
        <v>#DIV/0!</v>
      </c>
      <c r="H19" s="37"/>
      <c r="I19" s="47"/>
      <c r="J19" s="47">
        <f>H19*I19</f>
        <v>0</v>
      </c>
      <c r="K19" s="41" t="e">
        <f>H19/C19</f>
        <v>#DIV/0!</v>
      </c>
      <c r="L19" s="37"/>
      <c r="M19" s="47"/>
      <c r="N19" s="47">
        <f>L19*M19</f>
        <v>0</v>
      </c>
      <c r="O19" s="41" t="e">
        <f>L19/C19</f>
        <v>#DIV/0!</v>
      </c>
      <c r="P19" s="37"/>
      <c r="Q19" s="47"/>
      <c r="R19" s="47">
        <f>P19*Q19</f>
        <v>0</v>
      </c>
      <c r="S19" s="41" t="e">
        <f>P19/C19</f>
        <v>#DIV/0!</v>
      </c>
      <c r="T19" s="37"/>
      <c r="U19" s="47"/>
      <c r="V19" s="47">
        <f>T19*U19</f>
        <v>0</v>
      </c>
      <c r="W19" s="41" t="e">
        <f>T19/C19</f>
        <v>#DIV/0!</v>
      </c>
      <c r="X19" s="37"/>
      <c r="Y19" s="47"/>
      <c r="Z19" s="47">
        <f>X19*Y19</f>
        <v>0</v>
      </c>
      <c r="AA19" s="41" t="e">
        <f>X19/C19</f>
        <v>#DIV/0!</v>
      </c>
      <c r="AB19" s="37"/>
      <c r="AC19" s="47"/>
      <c r="AD19" s="47">
        <f>AB19*AC19</f>
        <v>0</v>
      </c>
      <c r="AE19" s="41" t="e">
        <f>AB19/C19</f>
        <v>#DIV/0!</v>
      </c>
      <c r="AF19" s="37"/>
      <c r="AG19" s="47"/>
      <c r="AH19" s="47">
        <f>AF19*AG19</f>
        <v>0</v>
      </c>
      <c r="AI19" s="41" t="e">
        <f>AF19/C19</f>
        <v>#DIV/0!</v>
      </c>
      <c r="AJ19" s="48">
        <f t="shared" si="0"/>
        <v>0</v>
      </c>
    </row>
  </sheetData>
  <mergeCells count="27">
    <mergeCell ref="P11:S11"/>
    <mergeCell ref="C10:C12"/>
    <mergeCell ref="D11:G11"/>
    <mergeCell ref="H11:K11"/>
    <mergeCell ref="L11:O11"/>
    <mergeCell ref="T11:W11"/>
    <mergeCell ref="A1:G1"/>
    <mergeCell ref="A2:G2"/>
    <mergeCell ref="A3:G3"/>
    <mergeCell ref="A4:G4"/>
    <mergeCell ref="A5:G5"/>
    <mergeCell ref="A9:G9"/>
    <mergeCell ref="D10:G10"/>
    <mergeCell ref="H10:K10"/>
    <mergeCell ref="L10:O10"/>
    <mergeCell ref="P10:S10"/>
    <mergeCell ref="T10:W10"/>
    <mergeCell ref="A7:G7"/>
    <mergeCell ref="A8:G8"/>
    <mergeCell ref="A10:A12"/>
    <mergeCell ref="B10:B12"/>
    <mergeCell ref="X10:AA10"/>
    <mergeCell ref="AB10:AE10"/>
    <mergeCell ref="AF10:AI10"/>
    <mergeCell ref="X11:AA11"/>
    <mergeCell ref="AB11:AE11"/>
    <mergeCell ref="AF11:AI11"/>
  </mergeCells>
  <phoneticPr fontId="12" type="noConversion"/>
  <pageMargins left="0.7" right="0.7" top="0.75" bottom="0.75" header="0.3" footer="0.3"/>
  <pageSetup paperSize="9" scale="4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7:E59"/>
  <sheetViews>
    <sheetView tabSelected="1" topLeftCell="A26" zoomScale="122" zoomScaleNormal="122" workbookViewId="0">
      <selection activeCell="C36" sqref="C36"/>
    </sheetView>
  </sheetViews>
  <sheetFormatPr baseColWidth="10" defaultColWidth="11.44140625" defaultRowHeight="11.4" x14ac:dyDescent="0.2"/>
  <cols>
    <col min="1" max="1" width="17.88671875" style="1" customWidth="1"/>
    <col min="2" max="2" width="20.44140625" style="2" customWidth="1"/>
    <col min="3" max="3" width="27" style="1" customWidth="1"/>
    <col min="4" max="4" width="27.44140625" style="1" customWidth="1"/>
    <col min="5" max="5" width="29.109375" style="9" customWidth="1"/>
    <col min="6" max="16384" width="11.44140625" style="1"/>
  </cols>
  <sheetData>
    <row r="7" spans="1:5" ht="15" x14ac:dyDescent="0.2">
      <c r="A7" s="13"/>
      <c r="B7" s="13"/>
      <c r="C7" s="13"/>
      <c r="D7" s="13"/>
      <c r="E7" s="14"/>
    </row>
    <row r="8" spans="1:5" ht="105.75" customHeight="1" x14ac:dyDescent="0.2">
      <c r="A8" s="70" t="s">
        <v>23</v>
      </c>
      <c r="B8" s="71"/>
      <c r="C8" s="71"/>
      <c r="D8" s="71"/>
      <c r="E8" s="72"/>
    </row>
    <row r="9" spans="1:5" ht="15" x14ac:dyDescent="0.2">
      <c r="A9" s="13"/>
      <c r="B9" s="13"/>
      <c r="C9" s="13"/>
      <c r="D9" s="13"/>
      <c r="E9" s="14"/>
    </row>
    <row r="10" spans="1:5" ht="15.6" x14ac:dyDescent="0.2">
      <c r="A10" s="70" t="s">
        <v>13</v>
      </c>
      <c r="B10" s="71"/>
      <c r="C10" s="71"/>
      <c r="D10" s="71"/>
      <c r="E10" s="72"/>
    </row>
    <row r="11" spans="1:5" ht="15" x14ac:dyDescent="0.25">
      <c r="A11" s="15"/>
      <c r="B11" s="15"/>
      <c r="C11" s="15"/>
      <c r="D11" s="15"/>
      <c r="E11" s="14"/>
    </row>
    <row r="12" spans="1:5" ht="72.75" customHeight="1" x14ac:dyDescent="0.2">
      <c r="A12" s="73" t="s">
        <v>14</v>
      </c>
      <c r="B12" s="74"/>
      <c r="C12" s="74"/>
      <c r="D12" s="74"/>
      <c r="E12" s="75"/>
    </row>
    <row r="13" spans="1:5" ht="14.4" customHeight="1" thickBot="1" x14ac:dyDescent="0.25"/>
    <row r="14" spans="1:5" s="3" customFormat="1" ht="28.2" thickBot="1" x14ac:dyDescent="0.25">
      <c r="A14" s="10" t="s">
        <v>3</v>
      </c>
      <c r="B14" s="10" t="s">
        <v>4</v>
      </c>
      <c r="C14" s="10" t="s">
        <v>5</v>
      </c>
      <c r="D14" s="23" t="s">
        <v>11</v>
      </c>
      <c r="E14" s="24" t="s">
        <v>48</v>
      </c>
    </row>
    <row r="15" spans="1:5" s="3" customFormat="1" ht="14.4" thickBot="1" x14ac:dyDescent="0.25">
      <c r="A15" s="11"/>
      <c r="B15" s="11"/>
      <c r="C15" s="11"/>
      <c r="D15" s="11"/>
      <c r="E15" s="12"/>
    </row>
    <row r="16" spans="1:5" s="3" customFormat="1" ht="33.6" customHeight="1" thickBot="1" x14ac:dyDescent="0.25">
      <c r="A16" s="16">
        <v>1</v>
      </c>
      <c r="B16" s="16" t="s">
        <v>26</v>
      </c>
      <c r="C16" s="16" t="s">
        <v>24</v>
      </c>
      <c r="D16" s="25">
        <f>'Tableau des charges'!AJ13</f>
        <v>0</v>
      </c>
      <c r="E16" s="82">
        <f>D16*1.2</f>
        <v>0</v>
      </c>
    </row>
    <row r="17" spans="1:5" s="87" customFormat="1" ht="33.6" customHeight="1" thickBot="1" x14ac:dyDescent="0.25">
      <c r="A17" s="84"/>
      <c r="B17" s="84"/>
      <c r="C17" s="84"/>
      <c r="D17" s="85"/>
      <c r="E17" s="86"/>
    </row>
    <row r="18" spans="1:5" ht="46.5" customHeight="1" thickBot="1" x14ac:dyDescent="0.25">
      <c r="A18" s="22">
        <v>7</v>
      </c>
      <c r="B18" s="22" t="s">
        <v>39</v>
      </c>
      <c r="C18" s="22" t="s">
        <v>40</v>
      </c>
      <c r="D18" s="28">
        <f>'Tableau des charges'!AJ19</f>
        <v>0</v>
      </c>
      <c r="E18" s="28">
        <f>D18*1.2</f>
        <v>0</v>
      </c>
    </row>
    <row r="19" spans="1:5" ht="46.5" customHeight="1" thickBot="1" x14ac:dyDescent="0.25">
      <c r="A19" s="84"/>
      <c r="B19" s="84"/>
      <c r="C19" s="84"/>
      <c r="D19" s="85"/>
      <c r="E19" s="85"/>
    </row>
    <row r="20" spans="1:5" s="3" customFormat="1" ht="28.2" thickBot="1" x14ac:dyDescent="0.25">
      <c r="A20" s="10" t="s">
        <v>3</v>
      </c>
      <c r="B20" s="10" t="s">
        <v>4</v>
      </c>
      <c r="C20" s="10" t="s">
        <v>5</v>
      </c>
      <c r="D20" s="23" t="s">
        <v>28</v>
      </c>
      <c r="E20" s="24" t="s">
        <v>29</v>
      </c>
    </row>
    <row r="21" spans="1:5" ht="14.4" thickBot="1" x14ac:dyDescent="0.3">
      <c r="A21" s="17"/>
      <c r="B21" s="18"/>
      <c r="C21" s="17"/>
      <c r="D21" s="17"/>
      <c r="E21" s="19"/>
    </row>
    <row r="22" spans="1:5" s="3" customFormat="1" ht="33" customHeight="1" thickBot="1" x14ac:dyDescent="0.25">
      <c r="A22" s="20">
        <v>2</v>
      </c>
      <c r="B22" s="20" t="s">
        <v>25</v>
      </c>
      <c r="C22" s="20" t="s">
        <v>27</v>
      </c>
      <c r="D22" s="26">
        <f>'Tableau des charges'!AJ14</f>
        <v>0</v>
      </c>
      <c r="E22" s="26">
        <f>D22*1.2</f>
        <v>0</v>
      </c>
    </row>
    <row r="23" spans="1:5" ht="14.4" thickBot="1" x14ac:dyDescent="0.3">
      <c r="A23" s="17"/>
      <c r="B23" s="18"/>
      <c r="C23" s="17"/>
      <c r="D23" s="17"/>
      <c r="E23" s="19"/>
    </row>
    <row r="24" spans="1:5" s="3" customFormat="1" ht="33.6" customHeight="1" thickBot="1" x14ac:dyDescent="0.25">
      <c r="A24" s="21">
        <v>3</v>
      </c>
      <c r="B24" s="21" t="s">
        <v>31</v>
      </c>
      <c r="C24" s="21" t="s">
        <v>32</v>
      </c>
      <c r="D24" s="27">
        <f>'Tableau des charges'!AJ15</f>
        <v>0</v>
      </c>
      <c r="E24" s="27">
        <f>D24*1.2</f>
        <v>0</v>
      </c>
    </row>
    <row r="25" spans="1:5" s="3" customFormat="1" ht="14.4" thickBot="1" x14ac:dyDescent="0.3">
      <c r="A25" s="17"/>
      <c r="B25" s="17"/>
      <c r="C25" s="17"/>
      <c r="D25" s="17"/>
      <c r="E25" s="17"/>
    </row>
    <row r="26" spans="1:5" s="3" customFormat="1" ht="28.2" thickBot="1" x14ac:dyDescent="0.25">
      <c r="A26" s="49">
        <v>4</v>
      </c>
      <c r="B26" s="49" t="s">
        <v>33</v>
      </c>
      <c r="C26" s="49" t="s">
        <v>34</v>
      </c>
      <c r="D26" s="50">
        <f>'Tableau des charges'!AJ16</f>
        <v>0</v>
      </c>
      <c r="E26" s="50">
        <f t="shared" ref="E26" si="0">D26*1.2</f>
        <v>0</v>
      </c>
    </row>
    <row r="27" spans="1:5" ht="13.8" x14ac:dyDescent="0.25">
      <c r="A27" s="17"/>
      <c r="B27" s="18"/>
      <c r="C27" s="17"/>
      <c r="D27" s="17"/>
      <c r="E27" s="19"/>
    </row>
    <row r="28" spans="1:5" s="3" customFormat="1" ht="28.2" customHeight="1" x14ac:dyDescent="0.2">
      <c r="A28" s="76">
        <v>5</v>
      </c>
      <c r="B28" s="76" t="s">
        <v>35</v>
      </c>
      <c r="C28" s="76" t="s">
        <v>36</v>
      </c>
      <c r="D28" s="78">
        <f>'Tableau des charges'!AJ17</f>
        <v>0</v>
      </c>
      <c r="E28" s="78">
        <f>D28*1.2</f>
        <v>0</v>
      </c>
    </row>
    <row r="29" spans="1:5" ht="13.8" x14ac:dyDescent="0.25">
      <c r="A29" s="17"/>
      <c r="B29" s="18"/>
      <c r="C29" s="17"/>
      <c r="D29" s="17"/>
      <c r="E29" s="19"/>
    </row>
    <row r="30" spans="1:5" s="3" customFormat="1" ht="37.799999999999997" customHeight="1" x14ac:dyDescent="0.2">
      <c r="A30" s="83">
        <v>6</v>
      </c>
      <c r="B30" s="81" t="s">
        <v>37</v>
      </c>
      <c r="C30" s="81" t="s">
        <v>38</v>
      </c>
      <c r="D30" s="81">
        <f>'Tableau des charges'!AJ18</f>
        <v>0</v>
      </c>
      <c r="E30" s="81">
        <f>D30*1.2</f>
        <v>0</v>
      </c>
    </row>
    <row r="31" spans="1:5" ht="13.8" x14ac:dyDescent="0.25">
      <c r="A31" s="17"/>
      <c r="B31" s="18"/>
      <c r="C31" s="17"/>
      <c r="D31" s="17"/>
      <c r="E31" s="19"/>
    </row>
    <row r="32" spans="1:5" x14ac:dyDescent="0.2">
      <c r="B32" s="6"/>
      <c r="D32" s="4"/>
    </row>
    <row r="33" spans="1:4" x14ac:dyDescent="0.2">
      <c r="B33" s="6"/>
      <c r="D33" s="4"/>
    </row>
    <row r="34" spans="1:4" ht="12" x14ac:dyDescent="0.2">
      <c r="D34" s="7"/>
    </row>
    <row r="35" spans="1:4" ht="12" x14ac:dyDescent="0.2">
      <c r="D35" s="7"/>
    </row>
    <row r="36" spans="1:4" x14ac:dyDescent="0.2">
      <c r="D36" s="4"/>
    </row>
    <row r="37" spans="1:4" ht="12" x14ac:dyDescent="0.25">
      <c r="B37" s="8"/>
      <c r="D37" s="4"/>
    </row>
    <row r="38" spans="1:4" x14ac:dyDescent="0.2">
      <c r="B38" s="6"/>
    </row>
    <row r="39" spans="1:4" x14ac:dyDescent="0.2">
      <c r="B39" s="6"/>
    </row>
    <row r="40" spans="1:4" s="9" customFormat="1" x14ac:dyDescent="0.2">
      <c r="A40" s="1"/>
      <c r="B40" s="6"/>
      <c r="C40" s="1"/>
      <c r="D40" s="1"/>
    </row>
    <row r="41" spans="1:4" s="9" customFormat="1" ht="12" x14ac:dyDescent="0.25">
      <c r="A41" s="1"/>
      <c r="B41" s="6"/>
      <c r="C41" s="1"/>
      <c r="D41" s="5"/>
    </row>
    <row r="42" spans="1:4" s="9" customFormat="1" x14ac:dyDescent="0.2">
      <c r="A42" s="1"/>
      <c r="B42" s="6"/>
      <c r="C42" s="1"/>
      <c r="D42" s="4"/>
    </row>
    <row r="43" spans="1:4" s="9" customFormat="1" x14ac:dyDescent="0.2">
      <c r="A43" s="1"/>
      <c r="B43" s="6"/>
      <c r="C43" s="1"/>
      <c r="D43" s="4"/>
    </row>
    <row r="44" spans="1:4" s="9" customFormat="1" ht="12" x14ac:dyDescent="0.2">
      <c r="A44" s="1"/>
      <c r="B44" s="2"/>
      <c r="C44" s="1"/>
      <c r="D44" s="7"/>
    </row>
    <row r="45" spans="1:4" s="9" customFormat="1" x14ac:dyDescent="0.2">
      <c r="A45" s="1"/>
      <c r="B45" s="2"/>
      <c r="C45" s="1"/>
      <c r="D45" s="4"/>
    </row>
    <row r="46" spans="1:4" s="9" customFormat="1" x14ac:dyDescent="0.2">
      <c r="A46" s="1"/>
      <c r="B46" s="2"/>
      <c r="C46" s="1"/>
      <c r="D46" s="1"/>
    </row>
    <row r="47" spans="1:4" s="9" customFormat="1" ht="12" x14ac:dyDescent="0.25">
      <c r="A47" s="1"/>
      <c r="B47" s="8"/>
      <c r="C47" s="1"/>
      <c r="D47" s="1"/>
    </row>
    <row r="48" spans="1:4" s="9" customFormat="1" x14ac:dyDescent="0.2">
      <c r="A48" s="1"/>
      <c r="B48" s="6"/>
      <c r="C48" s="1"/>
      <c r="D48" s="1"/>
    </row>
    <row r="49" spans="1:4" s="9" customFormat="1" ht="12" x14ac:dyDescent="0.25">
      <c r="A49" s="1"/>
      <c r="B49" s="6"/>
      <c r="C49" s="1"/>
      <c r="D49" s="5"/>
    </row>
    <row r="50" spans="1:4" s="9" customFormat="1" x14ac:dyDescent="0.2">
      <c r="A50" s="1"/>
      <c r="B50" s="6"/>
      <c r="C50" s="1"/>
      <c r="D50" s="4"/>
    </row>
    <row r="51" spans="1:4" s="9" customFormat="1" ht="12" x14ac:dyDescent="0.2">
      <c r="A51" s="1"/>
      <c r="B51" s="6"/>
      <c r="C51" s="1"/>
      <c r="D51" s="7"/>
    </row>
    <row r="52" spans="1:4" s="9" customFormat="1" ht="12" x14ac:dyDescent="0.2">
      <c r="A52" s="1"/>
      <c r="B52" s="2"/>
      <c r="C52" s="1"/>
      <c r="D52" s="7"/>
    </row>
    <row r="53" spans="1:4" s="9" customFormat="1" ht="12" x14ac:dyDescent="0.2">
      <c r="A53" s="1"/>
      <c r="B53" s="2"/>
      <c r="C53" s="1"/>
      <c r="D53" s="7"/>
    </row>
    <row r="54" spans="1:4" s="9" customFormat="1" x14ac:dyDescent="0.2">
      <c r="A54" s="1"/>
      <c r="B54" s="2"/>
      <c r="C54" s="1"/>
      <c r="D54" s="1"/>
    </row>
    <row r="55" spans="1:4" s="9" customFormat="1" ht="12" x14ac:dyDescent="0.25">
      <c r="A55" s="1"/>
      <c r="B55" s="8"/>
      <c r="C55" s="1"/>
      <c r="D55" s="1"/>
    </row>
    <row r="56" spans="1:4" x14ac:dyDescent="0.2">
      <c r="B56" s="6"/>
    </row>
    <row r="57" spans="1:4" x14ac:dyDescent="0.2">
      <c r="B57" s="6"/>
    </row>
    <row r="58" spans="1:4" x14ac:dyDescent="0.2">
      <c r="B58" s="6"/>
    </row>
    <row r="59" spans="1:4" x14ac:dyDescent="0.2">
      <c r="B59" s="6"/>
    </row>
  </sheetData>
  <mergeCells count="3">
    <mergeCell ref="A8:E8"/>
    <mergeCell ref="A10:E10"/>
    <mergeCell ref="A12:E12"/>
  </mergeCells>
  <phoneticPr fontId="12" type="noConversion"/>
  <pageMargins left="0.78740157480314965" right="0.55118110236220474" top="0.39370078740157483" bottom="0.6692913385826772" header="0.35433070866141736" footer="0.43307086614173229"/>
  <pageSetup paperSize="9" scale="45" fitToHeight="0" orientation="landscape" useFirstPageNumber="1" r:id="rId1"/>
  <headerFooter alignWithMargins="0">
    <oddFooter>&amp;L&amp;F&amp;RPage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474E3-75BA-4D2F-B88B-4F3D32D3D9F8}">
  <dimension ref="A7:F59"/>
  <sheetViews>
    <sheetView topLeftCell="A20" workbookViewId="0">
      <selection activeCell="E30" sqref="E30"/>
    </sheetView>
  </sheetViews>
  <sheetFormatPr baseColWidth="10" defaultColWidth="11.44140625" defaultRowHeight="11.4" x14ac:dyDescent="0.2"/>
  <cols>
    <col min="1" max="1" width="17.88671875" style="1" customWidth="1"/>
    <col min="2" max="2" width="20.44140625" style="2" customWidth="1"/>
    <col min="3" max="4" width="27" style="1" customWidth="1"/>
    <col min="5" max="5" width="27.44140625" style="1" customWidth="1"/>
    <col min="6" max="6" width="29.109375" style="9" customWidth="1"/>
    <col min="7" max="16384" width="11.44140625" style="1"/>
  </cols>
  <sheetData>
    <row r="7" spans="1:6" ht="15" x14ac:dyDescent="0.2">
      <c r="A7" s="13"/>
      <c r="B7" s="13"/>
      <c r="C7" s="13"/>
      <c r="D7" s="13"/>
      <c r="E7" s="13"/>
      <c r="F7" s="14"/>
    </row>
    <row r="8" spans="1:6" ht="105.75" customHeight="1" x14ac:dyDescent="0.2">
      <c r="A8" s="70" t="s">
        <v>23</v>
      </c>
      <c r="B8" s="71"/>
      <c r="C8" s="71"/>
      <c r="D8" s="71"/>
      <c r="E8" s="71"/>
      <c r="F8" s="72"/>
    </row>
    <row r="9" spans="1:6" ht="15" x14ac:dyDescent="0.2">
      <c r="A9" s="13"/>
      <c r="B9" s="13"/>
      <c r="C9" s="13"/>
      <c r="D9" s="13"/>
      <c r="E9" s="13"/>
      <c r="F9" s="14"/>
    </row>
    <row r="10" spans="1:6" ht="15.6" x14ac:dyDescent="0.2">
      <c r="A10" s="70" t="s">
        <v>41</v>
      </c>
      <c r="B10" s="71"/>
      <c r="C10" s="71"/>
      <c r="D10" s="71"/>
      <c r="E10" s="71"/>
      <c r="F10" s="72"/>
    </row>
    <row r="11" spans="1:6" ht="15" x14ac:dyDescent="0.25">
      <c r="A11" s="15"/>
      <c r="B11" s="15"/>
      <c r="C11" s="15"/>
      <c r="D11" s="15"/>
      <c r="E11" s="15"/>
      <c r="F11" s="14"/>
    </row>
    <row r="12" spans="1:6" ht="72.75" customHeight="1" x14ac:dyDescent="0.2">
      <c r="A12" s="73" t="s">
        <v>42</v>
      </c>
      <c r="B12" s="74"/>
      <c r="C12" s="74"/>
      <c r="D12" s="74"/>
      <c r="E12" s="74"/>
      <c r="F12" s="75"/>
    </row>
    <row r="13" spans="1:6" ht="14.4" customHeight="1" thickBot="1" x14ac:dyDescent="0.25"/>
    <row r="14" spans="1:6" s="3" customFormat="1" ht="28.2" thickBot="1" x14ac:dyDescent="0.25">
      <c r="A14" s="10" t="s">
        <v>3</v>
      </c>
      <c r="B14" s="10" t="s">
        <v>4</v>
      </c>
      <c r="C14" s="10" t="s">
        <v>5</v>
      </c>
      <c r="D14" s="10" t="s">
        <v>45</v>
      </c>
      <c r="E14" s="23" t="s">
        <v>11</v>
      </c>
      <c r="F14" s="24" t="s">
        <v>46</v>
      </c>
    </row>
    <row r="15" spans="1:6" s="3" customFormat="1" ht="14.4" thickBot="1" x14ac:dyDescent="0.25">
      <c r="A15" s="11"/>
      <c r="B15" s="11"/>
      <c r="C15" s="11"/>
      <c r="D15" s="11"/>
      <c r="E15" s="11"/>
      <c r="F15" s="12"/>
    </row>
    <row r="16" spans="1:6" s="3" customFormat="1" ht="42" customHeight="1" thickBot="1" x14ac:dyDescent="0.25">
      <c r="A16" s="16">
        <v>1</v>
      </c>
      <c r="B16" s="16" t="s">
        <v>26</v>
      </c>
      <c r="C16" s="16" t="s">
        <v>24</v>
      </c>
      <c r="D16" s="16">
        <v>1</v>
      </c>
      <c r="E16" s="25">
        <f>BPU!D16</f>
        <v>0</v>
      </c>
      <c r="F16" s="82">
        <f>E16*D16</f>
        <v>0</v>
      </c>
    </row>
    <row r="17" spans="1:6" ht="14.4" thickBot="1" x14ac:dyDescent="0.3">
      <c r="A17" s="17"/>
      <c r="B17" s="18"/>
      <c r="C17" s="17"/>
      <c r="D17" s="17"/>
      <c r="E17" s="17"/>
      <c r="F17" s="19"/>
    </row>
    <row r="18" spans="1:6" ht="46.5" customHeight="1" thickBot="1" x14ac:dyDescent="0.25">
      <c r="A18" s="22">
        <v>7</v>
      </c>
      <c r="B18" s="22" t="s">
        <v>39</v>
      </c>
      <c r="C18" s="22" t="s">
        <v>40</v>
      </c>
      <c r="D18" s="22">
        <v>1</v>
      </c>
      <c r="E18" s="28">
        <f>BPU!D18</f>
        <v>0</v>
      </c>
      <c r="F18" s="28">
        <f>E18*D18</f>
        <v>0</v>
      </c>
    </row>
    <row r="19" spans="1:6" ht="46.5" customHeight="1" thickBot="1" x14ac:dyDescent="0.25">
      <c r="A19" s="84"/>
      <c r="B19" s="84"/>
      <c r="C19" s="84"/>
      <c r="D19" s="84"/>
      <c r="E19" s="85"/>
      <c r="F19" s="85"/>
    </row>
    <row r="20" spans="1:6" s="3" customFormat="1" ht="28.2" thickBot="1" x14ac:dyDescent="0.25">
      <c r="A20" s="10" t="s">
        <v>3</v>
      </c>
      <c r="B20" s="10" t="s">
        <v>4</v>
      </c>
      <c r="C20" s="10" t="s">
        <v>5</v>
      </c>
      <c r="D20" s="10" t="s">
        <v>45</v>
      </c>
      <c r="E20" s="23" t="s">
        <v>28</v>
      </c>
      <c r="F20" s="24" t="s">
        <v>46</v>
      </c>
    </row>
    <row r="21" spans="1:6" ht="27" customHeight="1" thickBot="1" x14ac:dyDescent="0.25">
      <c r="A21" s="84"/>
      <c r="B21" s="84"/>
      <c r="C21" s="84"/>
      <c r="D21" s="84"/>
      <c r="E21" s="85"/>
      <c r="F21" s="85"/>
    </row>
    <row r="22" spans="1:6" s="3" customFormat="1" ht="33" customHeight="1" thickBot="1" x14ac:dyDescent="0.25">
      <c r="A22" s="20">
        <v>2</v>
      </c>
      <c r="B22" s="20" t="s">
        <v>25</v>
      </c>
      <c r="C22" s="20" t="s">
        <v>27</v>
      </c>
      <c r="D22" s="20">
        <v>3</v>
      </c>
      <c r="E22" s="26">
        <f>BPU!D22</f>
        <v>0</v>
      </c>
      <c r="F22" s="26">
        <f>E22*D22</f>
        <v>0</v>
      </c>
    </row>
    <row r="23" spans="1:6" ht="14.4" thickBot="1" x14ac:dyDescent="0.3">
      <c r="A23" s="17"/>
      <c r="B23" s="18"/>
      <c r="C23" s="17"/>
      <c r="D23" s="17"/>
      <c r="E23" s="17"/>
      <c r="F23" s="19"/>
    </row>
    <row r="24" spans="1:6" s="3" customFormat="1" ht="33.6" customHeight="1" thickBot="1" x14ac:dyDescent="0.25">
      <c r="A24" s="21">
        <v>3</v>
      </c>
      <c r="B24" s="21" t="s">
        <v>31</v>
      </c>
      <c r="C24" s="21" t="s">
        <v>32</v>
      </c>
      <c r="D24" s="21">
        <v>3</v>
      </c>
      <c r="E24" s="27">
        <f>BPU!D24</f>
        <v>0</v>
      </c>
      <c r="F24" s="27">
        <f>E24*D24</f>
        <v>0</v>
      </c>
    </row>
    <row r="25" spans="1:6" s="3" customFormat="1" ht="14.4" thickBot="1" x14ac:dyDescent="0.3">
      <c r="A25" s="17"/>
      <c r="B25" s="17"/>
      <c r="C25" s="17"/>
      <c r="D25" s="17"/>
      <c r="E25" s="17"/>
      <c r="F25" s="17"/>
    </row>
    <row r="26" spans="1:6" s="3" customFormat="1" ht="28.2" thickBot="1" x14ac:dyDescent="0.25">
      <c r="A26" s="49">
        <v>4</v>
      </c>
      <c r="B26" s="49" t="s">
        <v>33</v>
      </c>
      <c r="C26" s="49" t="s">
        <v>34</v>
      </c>
      <c r="D26" s="49">
        <v>3</v>
      </c>
      <c r="E26" s="50">
        <f>BPU!D26</f>
        <v>0</v>
      </c>
      <c r="F26" s="50">
        <f>E26*D26</f>
        <v>0</v>
      </c>
    </row>
    <row r="27" spans="1:6" ht="13.8" x14ac:dyDescent="0.25">
      <c r="A27" s="17"/>
      <c r="B27" s="18"/>
      <c r="C27" s="17"/>
      <c r="D27" s="17"/>
      <c r="E27" s="17"/>
      <c r="F27" s="19"/>
    </row>
    <row r="28" spans="1:6" s="3" customFormat="1" ht="28.2" customHeight="1" x14ac:dyDescent="0.2">
      <c r="A28" s="76">
        <v>5</v>
      </c>
      <c r="B28" s="76" t="s">
        <v>35</v>
      </c>
      <c r="C28" s="76" t="s">
        <v>36</v>
      </c>
      <c r="D28" s="76">
        <v>3</v>
      </c>
      <c r="E28" s="78">
        <f>BPU!D28</f>
        <v>0</v>
      </c>
      <c r="F28" s="78">
        <f>E28*D28</f>
        <v>0</v>
      </c>
    </row>
    <row r="29" spans="1:6" ht="13.8" x14ac:dyDescent="0.25">
      <c r="A29" s="17"/>
      <c r="B29" s="18"/>
      <c r="C29" s="17"/>
      <c r="D29" s="17"/>
      <c r="E29" s="17"/>
      <c r="F29" s="19"/>
    </row>
    <row r="30" spans="1:6" s="3" customFormat="1" ht="37.799999999999997" customHeight="1" x14ac:dyDescent="0.2">
      <c r="A30" s="83">
        <v>6</v>
      </c>
      <c r="B30" s="81" t="s">
        <v>37</v>
      </c>
      <c r="C30" s="81" t="s">
        <v>38</v>
      </c>
      <c r="D30" s="83">
        <v>3</v>
      </c>
      <c r="E30" s="81">
        <f>BPU!D30</f>
        <v>0</v>
      </c>
      <c r="F30" s="81">
        <f>E30*D30</f>
        <v>0</v>
      </c>
    </row>
    <row r="31" spans="1:6" ht="13.8" x14ac:dyDescent="0.25">
      <c r="A31" s="17"/>
      <c r="B31" s="18"/>
      <c r="C31" s="17"/>
      <c r="D31" s="17"/>
      <c r="E31" s="17"/>
      <c r="F31" s="19"/>
    </row>
    <row r="32" spans="1:6" x14ac:dyDescent="0.2">
      <c r="B32" s="6"/>
      <c r="E32" s="4"/>
    </row>
    <row r="33" spans="1:6" x14ac:dyDescent="0.2">
      <c r="B33" s="6"/>
      <c r="E33" s="4"/>
    </row>
    <row r="34" spans="1:6" ht="12" x14ac:dyDescent="0.2">
      <c r="E34" s="88" t="s">
        <v>47</v>
      </c>
      <c r="F34" s="89">
        <f>F16+F22+F24+F26+F28+F30+F18</f>
        <v>0</v>
      </c>
    </row>
    <row r="35" spans="1:6" ht="12" x14ac:dyDescent="0.2">
      <c r="E35" s="7"/>
    </row>
    <row r="36" spans="1:6" x14ac:dyDescent="0.2">
      <c r="E36" s="4"/>
    </row>
    <row r="37" spans="1:6" ht="12" x14ac:dyDescent="0.25">
      <c r="B37" s="8"/>
      <c r="E37" s="4"/>
    </row>
    <row r="38" spans="1:6" x14ac:dyDescent="0.2">
      <c r="B38" s="6"/>
    </row>
    <row r="39" spans="1:6" x14ac:dyDescent="0.2">
      <c r="B39" s="6"/>
    </row>
    <row r="40" spans="1:6" s="9" customFormat="1" x14ac:dyDescent="0.2">
      <c r="A40" s="1"/>
      <c r="B40" s="6"/>
      <c r="C40" s="1"/>
      <c r="D40" s="1"/>
      <c r="E40" s="1"/>
    </row>
    <row r="41" spans="1:6" s="9" customFormat="1" ht="12" x14ac:dyDescent="0.25">
      <c r="A41" s="1"/>
      <c r="B41" s="6"/>
      <c r="C41" s="1"/>
      <c r="D41" s="1"/>
      <c r="E41" s="5"/>
    </row>
    <row r="42" spans="1:6" s="9" customFormat="1" x14ac:dyDescent="0.2">
      <c r="A42" s="1"/>
      <c r="B42" s="6"/>
      <c r="C42" s="1"/>
      <c r="D42" s="1"/>
      <c r="E42" s="4"/>
    </row>
    <row r="43" spans="1:6" s="9" customFormat="1" x14ac:dyDescent="0.2">
      <c r="A43" s="1"/>
      <c r="B43" s="6"/>
      <c r="C43" s="1"/>
      <c r="D43" s="1"/>
      <c r="E43" s="4"/>
    </row>
    <row r="44" spans="1:6" s="9" customFormat="1" ht="12" x14ac:dyDescent="0.2">
      <c r="A44" s="1"/>
      <c r="B44" s="2"/>
      <c r="C44" s="1"/>
      <c r="D44" s="1"/>
      <c r="E44" s="7"/>
    </row>
    <row r="45" spans="1:6" s="9" customFormat="1" x14ac:dyDescent="0.2">
      <c r="A45" s="1"/>
      <c r="B45" s="2"/>
      <c r="C45" s="1"/>
      <c r="D45" s="1"/>
      <c r="E45" s="4"/>
    </row>
    <row r="46" spans="1:6" s="9" customFormat="1" x14ac:dyDescent="0.2">
      <c r="A46" s="1"/>
      <c r="B46" s="2"/>
      <c r="C46" s="1"/>
      <c r="D46" s="1"/>
      <c r="E46" s="1"/>
    </row>
    <row r="47" spans="1:6" s="9" customFormat="1" ht="12" x14ac:dyDescent="0.25">
      <c r="A47" s="1"/>
      <c r="B47" s="8"/>
      <c r="C47" s="1"/>
      <c r="D47" s="1"/>
      <c r="E47" s="1"/>
    </row>
    <row r="48" spans="1:6" s="9" customFormat="1" x14ac:dyDescent="0.2">
      <c r="A48" s="1"/>
      <c r="B48" s="6"/>
      <c r="C48" s="1"/>
      <c r="D48" s="1"/>
      <c r="E48" s="1"/>
    </row>
    <row r="49" spans="1:5" s="9" customFormat="1" ht="12" x14ac:dyDescent="0.25">
      <c r="A49" s="1"/>
      <c r="B49" s="6"/>
      <c r="C49" s="1"/>
      <c r="D49" s="1"/>
      <c r="E49" s="5"/>
    </row>
    <row r="50" spans="1:5" s="9" customFormat="1" x14ac:dyDescent="0.2">
      <c r="A50" s="1"/>
      <c r="B50" s="6"/>
      <c r="C50" s="1"/>
      <c r="D50" s="1"/>
      <c r="E50" s="4"/>
    </row>
    <row r="51" spans="1:5" s="9" customFormat="1" ht="12" x14ac:dyDescent="0.2">
      <c r="A51" s="1"/>
      <c r="B51" s="6"/>
      <c r="C51" s="1"/>
      <c r="D51" s="1"/>
      <c r="E51" s="7"/>
    </row>
    <row r="52" spans="1:5" s="9" customFormat="1" ht="12" x14ac:dyDescent="0.2">
      <c r="A52" s="1"/>
      <c r="B52" s="2"/>
      <c r="C52" s="1"/>
      <c r="D52" s="1"/>
      <c r="E52" s="7"/>
    </row>
    <row r="53" spans="1:5" s="9" customFormat="1" ht="12" x14ac:dyDescent="0.2">
      <c r="A53" s="1"/>
      <c r="B53" s="2"/>
      <c r="C53" s="1"/>
      <c r="D53" s="1"/>
      <c r="E53" s="7"/>
    </row>
    <row r="54" spans="1:5" s="9" customFormat="1" x14ac:dyDescent="0.2">
      <c r="A54" s="1"/>
      <c r="B54" s="2"/>
      <c r="C54" s="1"/>
      <c r="D54" s="1"/>
      <c r="E54" s="1"/>
    </row>
    <row r="55" spans="1:5" s="9" customFormat="1" ht="12" x14ac:dyDescent="0.25">
      <c r="A55" s="1"/>
      <c r="B55" s="8"/>
      <c r="C55" s="1"/>
      <c r="D55" s="1"/>
      <c r="E55" s="1"/>
    </row>
    <row r="56" spans="1:5" x14ac:dyDescent="0.2">
      <c r="B56" s="6"/>
    </row>
    <row r="57" spans="1:5" x14ac:dyDescent="0.2">
      <c r="B57" s="6"/>
    </row>
    <row r="58" spans="1:5" x14ac:dyDescent="0.2">
      <c r="B58" s="6"/>
    </row>
    <row r="59" spans="1:5" x14ac:dyDescent="0.2">
      <c r="B59" s="6"/>
    </row>
  </sheetData>
  <mergeCells count="3">
    <mergeCell ref="A8:F8"/>
    <mergeCell ref="A10:F10"/>
    <mergeCell ref="A12:F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1d2a8-0f3f-4bac-a3c6-27fe0785c59a" xsi:nil="true"/>
    <lcf76f155ced4ddcb4097134ff3c332f xmlns="11ee74aa-8a4d-4d61-9bb1-8fe9b9d83e0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58F0F619243D47AD46A56CECB8DCA2" ma:contentTypeVersion="14" ma:contentTypeDescription="Crée un document." ma:contentTypeScope="" ma:versionID="dfc43b16e9a8bb8498933a4617c5055f">
  <xsd:schema xmlns:xsd="http://www.w3.org/2001/XMLSchema" xmlns:xs="http://www.w3.org/2001/XMLSchema" xmlns:p="http://schemas.microsoft.com/office/2006/metadata/properties" xmlns:ns2="11ee74aa-8a4d-4d61-9bb1-8fe9b9d83e07" xmlns:ns3="9a81d2a8-0f3f-4bac-a3c6-27fe0785c59a" targetNamespace="http://schemas.microsoft.com/office/2006/metadata/properties" ma:root="true" ma:fieldsID="877aa1f680b4a858a2b0b9e44db83af3" ns2:_="" ns3:_="">
    <xsd:import namespace="11ee74aa-8a4d-4d61-9bb1-8fe9b9d83e07"/>
    <xsd:import namespace="9a81d2a8-0f3f-4bac-a3c6-27fe0785c5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e74aa-8a4d-4d61-9bb1-8fe9b9d83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1cb6a318-dfe9-4874-8a16-51c95f75424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1d2a8-0f3f-4bac-a3c6-27fe0785c59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86dcd4cc-4bfe-4b7c-891c-d16116995bc7}" ma:internalName="TaxCatchAll" ma:showField="CatchAllData" ma:web="9a81d2a8-0f3f-4bac-a3c6-27fe0785c5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F58D0F-476D-4499-83EB-720A0B8FCF48}">
  <ds:schemaRefs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11ee74aa-8a4d-4d61-9bb1-8fe9b9d83e07"/>
    <ds:schemaRef ds:uri="http://purl.org/dc/elements/1.1/"/>
    <ds:schemaRef ds:uri="http://www.w3.org/XML/1998/namespace"/>
    <ds:schemaRef ds:uri="http://schemas.microsoft.com/office/infopath/2007/PartnerControls"/>
    <ds:schemaRef ds:uri="9a81d2a8-0f3f-4bac-a3c6-27fe0785c59a"/>
  </ds:schemaRefs>
</ds:datastoreItem>
</file>

<file path=customXml/itemProps2.xml><?xml version="1.0" encoding="utf-8"?>
<ds:datastoreItem xmlns:ds="http://schemas.openxmlformats.org/officeDocument/2006/customXml" ds:itemID="{C5A17C27-0E41-4D00-A14E-AD8992DC9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e74aa-8a4d-4d61-9bb1-8fe9b9d83e07"/>
    <ds:schemaRef ds:uri="9a81d2a8-0f3f-4bac-a3c6-27fe0785c5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CE1725-DC3B-402B-8E15-37B7B3665A5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Tableau des charges</vt:lpstr>
      <vt:lpstr>BPU</vt:lpstr>
      <vt:lpstr>DQE</vt:lpstr>
      <vt:lpstr>BPU!Impression_des_titres</vt:lpstr>
    </vt:vector>
  </TitlesOfParts>
  <Manager/>
  <Company>Mairie de PARIS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IBM USER</dc:creator>
  <cp:keywords/>
  <dc:description/>
  <cp:lastModifiedBy>ZERIAHENE Kamel</cp:lastModifiedBy>
  <cp:revision/>
  <dcterms:created xsi:type="dcterms:W3CDTF">2007-07-10T14:33:20Z</dcterms:created>
  <dcterms:modified xsi:type="dcterms:W3CDTF">2025-05-12T15:00:41Z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0x0101004B58F0F619243D47AD46A56CECB8DCA2</vt:lpwstr>
  </property>
  <property fmtid="{D5CDD505-2E9C-101B-9397-08002B2CF9AE}" pid="3" name="MediaServiceImageTags">
    <vt:lpwstr/>
  </property>
</Properties>
</file>