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Violaine\1 - Consultation en cours\B25-00969-Acceuil GIANTT\DCE\"/>
    </mc:Choice>
  </mc:AlternateContent>
  <xr:revisionPtr revIDLastSave="0" documentId="13_ncr:1_{E188DCE3-FD09-468E-895C-C9662F015896}" xr6:coauthVersionLast="47" xr6:coauthVersionMax="47" xr10:uidLastSave="{00000000-0000-0000-0000-000000000000}"/>
  <bookViews>
    <workbookView xWindow="-28920" yWindow="-1995" windowWidth="29040" windowHeight="17640" xr2:uid="{5F53F121-D97E-4C1D-B3FB-C1440FEEDA92}"/>
  </bookViews>
  <sheets>
    <sheet name="Tableau de prix " sheetId="1" r:id="rId1"/>
    <sheet name="Estimation offre - DQE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18" i="2" s="1"/>
  <c r="D24" i="2"/>
  <c r="D23" i="2"/>
  <c r="D26" i="2" s="1"/>
  <c r="D16" i="2"/>
  <c r="D7" i="2"/>
  <c r="D8" i="2"/>
  <c r="D9" i="2"/>
  <c r="D10" i="2"/>
  <c r="D11" i="2"/>
  <c r="D28" i="2" l="1"/>
  <c r="D30" i="2" s="1"/>
</calcChain>
</file>

<file path=xl/sharedStrings.xml><?xml version="1.0" encoding="utf-8"?>
<sst xmlns="http://schemas.openxmlformats.org/spreadsheetml/2006/main" count="159" uniqueCount="70">
  <si>
    <t>Solution pour remplacer le garant</t>
  </si>
  <si>
    <t>Accueil à la gare de Grenoble et transport jusqu'au logement</t>
  </si>
  <si>
    <t>Elaboration et mise à disposition d’un guide d'accueil sur la vie à Grenoble</t>
  </si>
  <si>
    <t>Information pour arriver jusqu'à Grenoble</t>
  </si>
  <si>
    <t>Souscription d’assurances diverses (responsabilité civile, santé, habitation….)</t>
  </si>
  <si>
    <t xml:space="preserve">Délais de réalisation à compter de la notification du bons de commande </t>
  </si>
  <si>
    <t>Souscription et ouverture des comptes : eau, gaz, électricité</t>
  </si>
  <si>
    <t>Souscription d'une carte de transport</t>
  </si>
  <si>
    <t>Souscription abonnement téléphone portable, Internet</t>
  </si>
  <si>
    <t>Dissocier Internet et portable</t>
  </si>
  <si>
    <t>Information sur les offres de cours de français</t>
  </si>
  <si>
    <t>Aides aux démarches pour le conjoint et les enfants : inscription scolaire, recherche d’emploi…</t>
  </si>
  <si>
    <t xml:space="preserve">Prestations inclus dans le pack </t>
  </si>
  <si>
    <t>Service inclus dans le pack</t>
  </si>
  <si>
    <t>Service logement</t>
  </si>
  <si>
    <t xml:space="preserve">Service acceuil </t>
  </si>
  <si>
    <t>Service d'installation</t>
  </si>
  <si>
    <t xml:space="preserve">Visite sur place + réservation d'un logement temporaire </t>
  </si>
  <si>
    <t>Accompagnement à l’inscription scolaire</t>
  </si>
  <si>
    <t xml:space="preserve">Service d'installation </t>
  </si>
  <si>
    <t xml:space="preserve">Prix forfaitaire en € HT  </t>
  </si>
  <si>
    <t xml:space="preserve">Annexe n°2 - Tableau de prix </t>
  </si>
  <si>
    <t xml:space="preserve">Tableau de prix n°1 - Prestations de bases </t>
  </si>
  <si>
    <t xml:space="preserve">1. Packages d'acceuil </t>
  </si>
  <si>
    <t xml:space="preserve">2. Prestations de base hors package </t>
  </si>
  <si>
    <t xml:space="preserve">Prix unitaire en € HT </t>
  </si>
  <si>
    <t xml:space="preserve">Visite logement hors package </t>
  </si>
  <si>
    <t xml:space="preserve">Description des Prestations </t>
  </si>
  <si>
    <t>3. Prestations complémentaires</t>
  </si>
  <si>
    <t xml:space="preserve">Services additionnels proposés par le Titulaire </t>
  </si>
  <si>
    <t xml:space="preserve">Prestations sur devis </t>
  </si>
  <si>
    <t xml:space="preserve">Taux horaire maximum </t>
  </si>
  <si>
    <t>Taux journalier maximum*</t>
  </si>
  <si>
    <t xml:space="preserve">* une journée = 8 heures </t>
  </si>
  <si>
    <t xml:space="preserve">1. Package d'acceuil </t>
  </si>
  <si>
    <t xml:space="preserve">* Les quantités indiquées dans ce documents sont indicatives et n'engagent nullement le CEA </t>
  </si>
  <si>
    <t>Quantité estimative annuelle *</t>
  </si>
  <si>
    <t xml:space="preserve">Package </t>
  </si>
  <si>
    <t xml:space="preserve">Package n°1 </t>
  </si>
  <si>
    <t xml:space="preserve">Package n°2 </t>
  </si>
  <si>
    <t>Package n°3</t>
  </si>
  <si>
    <t>Package n°4</t>
  </si>
  <si>
    <t>Package n°5</t>
  </si>
  <si>
    <t>Package n°6</t>
  </si>
  <si>
    <t>Montant unitaire des Packages</t>
  </si>
  <si>
    <t xml:space="preserve">Montant total annuel des Prestations en € HT </t>
  </si>
  <si>
    <t xml:space="preserve">2. Prestations sur devis </t>
  </si>
  <si>
    <t xml:space="preserve">Montant en € HT </t>
  </si>
  <si>
    <t xml:space="preserve">Montant total des Prestations de base pour un an en € HT  </t>
  </si>
  <si>
    <t xml:space="preserve">Montant total des Prestations sur devis pour un an en € HT  </t>
  </si>
  <si>
    <t xml:space="preserve">Montant total des Prestations de base et sur devis pour un an € HT </t>
  </si>
  <si>
    <t xml:space="preserve">Montant total des Prestations de base et sur devis pour toute la durée de l'accord-cadre (4 ans) en € HT </t>
  </si>
  <si>
    <t xml:space="preserve">Cases a compléter en cohérence avec l'onglet tableau de prix </t>
  </si>
  <si>
    <t xml:space="preserve">case a compléter </t>
  </si>
  <si>
    <r>
      <t xml:space="preserve">Réservation d'un logement avant l'arrivée 
</t>
    </r>
    <r>
      <rPr>
        <i/>
        <sz val="10"/>
        <color theme="1"/>
        <rFont val="Arial"/>
        <family val="2"/>
      </rPr>
      <t>(Logement en appart’hôtel ou résidence court/long séjour ou équivalent)</t>
    </r>
  </si>
  <si>
    <r>
      <t xml:space="preserve">Accueil à la gare de Grenoble et transport jusqu'au logement
</t>
    </r>
    <r>
      <rPr>
        <i/>
        <sz val="10"/>
        <color theme="1"/>
        <rFont val="Arial"/>
        <family val="2"/>
      </rPr>
      <t>(ou proposition d’un service similaire)</t>
    </r>
  </si>
  <si>
    <r>
      <rPr>
        <b/>
        <sz val="10"/>
        <color theme="1"/>
        <rFont val="Arial"/>
        <family val="2"/>
      </rPr>
      <t xml:space="preserve">Package 1 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Individuel - durée de séjour 1 à 3 mois</t>
    </r>
  </si>
  <si>
    <r>
      <rPr>
        <b/>
        <sz val="10"/>
        <color theme="1"/>
        <rFont val="Arial"/>
        <family val="2"/>
      </rPr>
      <t xml:space="preserve">Package 2 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Individuel - durée de séjour 3 à 6 mois</t>
    </r>
  </si>
  <si>
    <r>
      <rPr>
        <b/>
        <sz val="10"/>
        <color theme="1"/>
        <rFont val="Arial"/>
        <family val="2"/>
      </rPr>
      <t>Package 3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Individuel - durée de séjour plus de 6 mois</t>
    </r>
  </si>
  <si>
    <r>
      <rPr>
        <b/>
        <sz val="10"/>
        <color theme="1"/>
        <rFont val="Arial"/>
        <family val="2"/>
      </rPr>
      <t xml:space="preserve">Package 4 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 xml:space="preserve">Couple - durée de séjour plus de 6 mois </t>
    </r>
  </si>
  <si>
    <r>
      <rPr>
        <b/>
        <sz val="10"/>
        <color theme="1"/>
        <rFont val="Arial"/>
        <family val="2"/>
      </rPr>
      <t xml:space="preserve">Package 5 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Famille - durée de séjour plus de 6 mois</t>
    </r>
    <r>
      <rPr>
        <sz val="10"/>
        <color theme="1"/>
        <rFont val="Arial"/>
        <family val="2"/>
      </rPr>
      <t xml:space="preserve"> </t>
    </r>
  </si>
  <si>
    <r>
      <rPr>
        <b/>
        <sz val="10"/>
        <color theme="1"/>
        <rFont val="Arial"/>
        <family val="2"/>
      </rPr>
      <t>Package 6</t>
    </r>
    <r>
      <rPr>
        <sz val="10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Services d’accueil et d’installation (sans logement)</t>
    </r>
  </si>
  <si>
    <t>Information et assistance à la demande d'aide au logement</t>
  </si>
  <si>
    <t>Service accueil</t>
  </si>
  <si>
    <t>Assistance à la signature du bail et état des lieux (entrée/sortie)</t>
  </si>
  <si>
    <t>Asistance à la signature du bail + état des lieux (entrée/sortie)</t>
  </si>
  <si>
    <r>
      <t>2H d'accompagnement personnalisé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pour faire le point sur toutes les démarches relatives à l’installation</t>
    </r>
  </si>
  <si>
    <t>Asistance à la signature du bail et états des lieux (entrée/sortie)</t>
  </si>
  <si>
    <t>Accompagnement aux démarches pour l’ouverture d’un compte bancaire + accompagnement au rendez-vous à la banque</t>
  </si>
  <si>
    <t xml:space="preserve">Annexe - 4- Règlement de consultation - Estimation Offre - Détail quantitatif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</si>
</sst>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b/>
      <i/>
      <sz val="1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0" fillId="0" borderId="1" xfId="0" applyBorder="1"/>
    <xf numFmtId="0" fontId="1" fillId="0" borderId="4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4" borderId="0" xfId="0" applyFill="1" applyBorder="1" applyAlignment="1"/>
    <xf numFmtId="0" fontId="0" fillId="4" borderId="0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4" borderId="0" xfId="0" applyFill="1"/>
    <xf numFmtId="0" fontId="0" fillId="0" borderId="0" xfId="0" applyBorder="1"/>
    <xf numFmtId="0" fontId="2" fillId="4" borderId="0" xfId="0" applyFont="1" applyFill="1" applyBorder="1" applyAlignment="1"/>
    <xf numFmtId="0" fontId="0" fillId="4" borderId="0" xfId="0" applyFill="1" applyBorder="1"/>
    <xf numFmtId="0" fontId="2" fillId="4" borderId="0" xfId="0" applyFont="1" applyFill="1" applyBorder="1" applyAlignment="1">
      <alignment vertical="center"/>
    </xf>
    <xf numFmtId="0" fontId="5" fillId="0" borderId="0" xfId="0" applyFont="1"/>
    <xf numFmtId="0" fontId="2" fillId="4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2" fillId="7" borderId="10" xfId="0" applyFont="1" applyFill="1" applyBorder="1"/>
    <xf numFmtId="0" fontId="0" fillId="6" borderId="10" xfId="0" applyFill="1" applyBorder="1"/>
    <xf numFmtId="0" fontId="0" fillId="8" borderId="1" xfId="0" applyFill="1" applyBorder="1"/>
    <xf numFmtId="0" fontId="0" fillId="8" borderId="17" xfId="0" applyFill="1" applyBorder="1"/>
    <xf numFmtId="0" fontId="0" fillId="8" borderId="0" xfId="0" applyFill="1"/>
    <xf numFmtId="0" fontId="0" fillId="0" borderId="0" xfId="0" applyAlignment="1"/>
    <xf numFmtId="0" fontId="1" fillId="8" borderId="1" xfId="0" applyFont="1" applyFill="1" applyBorder="1"/>
    <xf numFmtId="0" fontId="0" fillId="8" borderId="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" fillId="0" borderId="21" xfId="0" applyFont="1" applyBorder="1" applyAlignment="1">
      <alignment wrapText="1"/>
    </xf>
    <xf numFmtId="0" fontId="1" fillId="8" borderId="21" xfId="0" applyFont="1" applyFill="1" applyBorder="1"/>
    <xf numFmtId="0" fontId="1" fillId="8" borderId="4" xfId="0" applyFont="1" applyFill="1" applyBorder="1" applyAlignment="1"/>
    <xf numFmtId="0" fontId="1" fillId="8" borderId="1" xfId="0" applyFont="1" applyFill="1" applyBorder="1" applyAlignment="1"/>
    <xf numFmtId="0" fontId="1" fillId="8" borderId="21" xfId="0" applyFont="1" applyFill="1" applyBorder="1" applyAlignment="1"/>
    <xf numFmtId="0" fontId="1" fillId="8" borderId="4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2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2" fillId="7" borderId="8" xfId="0" applyFont="1" applyFill="1" applyBorder="1" applyAlignment="1">
      <alignment horizontal="center" wrapText="1"/>
    </xf>
    <xf numFmtId="0" fontId="2" fillId="7" borderId="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769A4-41AF-4A31-9EBF-A186CE6E3C65}">
  <dimension ref="A1:H125"/>
  <sheetViews>
    <sheetView tabSelected="1" topLeftCell="A103" workbookViewId="0">
      <selection activeCell="C19" sqref="C19"/>
    </sheetView>
  </sheetViews>
  <sheetFormatPr baseColWidth="10" defaultRowHeight="15" x14ac:dyDescent="0.25"/>
  <cols>
    <col min="1" max="1" width="40.42578125" customWidth="1"/>
    <col min="2" max="2" width="24.85546875" customWidth="1"/>
    <col min="3" max="3" width="39" bestFit="1" customWidth="1"/>
    <col min="4" max="4" width="21.5703125" customWidth="1"/>
    <col min="5" max="5" width="39.28515625" customWidth="1"/>
  </cols>
  <sheetData>
    <row r="1" spans="1:8" ht="15.75" thickBot="1" x14ac:dyDescent="0.3">
      <c r="A1" s="48" t="s">
        <v>21</v>
      </c>
      <c r="B1" s="49"/>
      <c r="C1" s="49"/>
      <c r="D1" s="49"/>
      <c r="E1" s="50"/>
      <c r="F1" s="7"/>
      <c r="G1" s="7"/>
      <c r="H1" s="11"/>
    </row>
    <row r="2" spans="1:8" x14ac:dyDescent="0.25">
      <c r="A2" s="17"/>
      <c r="B2" s="17"/>
      <c r="C2" s="17"/>
      <c r="D2" s="17"/>
      <c r="E2" s="17"/>
      <c r="F2" s="7"/>
      <c r="G2" s="7"/>
      <c r="H2" s="11"/>
    </row>
    <row r="3" spans="1:8" ht="15.75" thickBot="1" x14ac:dyDescent="0.3">
      <c r="A3" s="17"/>
      <c r="B3" s="17"/>
      <c r="C3" s="17"/>
      <c r="D3" s="17"/>
      <c r="E3" s="17"/>
      <c r="F3" s="7"/>
      <c r="G3" s="7"/>
      <c r="H3" s="11"/>
    </row>
    <row r="4" spans="1:8" ht="15.75" thickBot="1" x14ac:dyDescent="0.3">
      <c r="A4" s="40"/>
      <c r="B4" s="41" t="s">
        <v>53</v>
      </c>
      <c r="C4" s="8"/>
      <c r="D4" s="8"/>
      <c r="E4" s="8"/>
      <c r="F4" s="8"/>
      <c r="G4" s="8"/>
      <c r="H4" s="11"/>
    </row>
    <row r="5" spans="1:8" ht="15.75" thickBot="1" x14ac:dyDescent="0.3">
      <c r="A5" s="8"/>
      <c r="B5" s="8"/>
      <c r="C5" s="8"/>
      <c r="D5" s="8"/>
      <c r="E5" s="8"/>
      <c r="F5" s="8"/>
      <c r="G5" s="8"/>
      <c r="H5" s="11"/>
    </row>
    <row r="6" spans="1:8" ht="15.75" thickBot="1" x14ac:dyDescent="0.3">
      <c r="A6" s="58" t="s">
        <v>22</v>
      </c>
      <c r="B6" s="59"/>
      <c r="C6" s="59"/>
      <c r="D6" s="59"/>
      <c r="E6" s="60"/>
      <c r="F6" s="12"/>
      <c r="G6" s="12"/>
    </row>
    <row r="7" spans="1:8" x14ac:dyDescent="0.25">
      <c r="A7" s="6"/>
      <c r="B7" s="6"/>
      <c r="C7" s="6"/>
      <c r="D7" s="6"/>
      <c r="E7" s="6"/>
      <c r="F7" s="12"/>
      <c r="G7" s="12"/>
    </row>
    <row r="8" spans="1:8" x14ac:dyDescent="0.25">
      <c r="A8" s="65" t="s">
        <v>23</v>
      </c>
      <c r="B8" s="65"/>
      <c r="C8" s="65"/>
      <c r="D8" s="65"/>
      <c r="E8" s="65"/>
      <c r="F8" s="12"/>
      <c r="G8" s="12"/>
    </row>
    <row r="9" spans="1:8" ht="25.5" x14ac:dyDescent="0.25">
      <c r="A9" s="2"/>
      <c r="B9" s="9" t="s">
        <v>13</v>
      </c>
      <c r="C9" s="9" t="s">
        <v>12</v>
      </c>
      <c r="D9" s="9" t="s">
        <v>20</v>
      </c>
      <c r="E9" s="9" t="s">
        <v>5</v>
      </c>
    </row>
    <row r="10" spans="1:8" ht="39" x14ac:dyDescent="0.25">
      <c r="A10" s="51" t="s">
        <v>56</v>
      </c>
      <c r="B10" s="61" t="s">
        <v>14</v>
      </c>
      <c r="C10" s="1" t="s">
        <v>54</v>
      </c>
      <c r="D10" s="54"/>
      <c r="E10" s="39"/>
    </row>
    <row r="11" spans="1:8" x14ac:dyDescent="0.25">
      <c r="A11" s="52"/>
      <c r="B11" s="62"/>
      <c r="C11" s="1" t="s">
        <v>0</v>
      </c>
      <c r="D11" s="54"/>
      <c r="E11" s="39"/>
    </row>
    <row r="12" spans="1:8" ht="26.25" x14ac:dyDescent="0.25">
      <c r="A12" s="52"/>
      <c r="B12" s="63"/>
      <c r="C12" s="1" t="s">
        <v>64</v>
      </c>
      <c r="D12" s="54"/>
      <c r="E12" s="39"/>
    </row>
    <row r="13" spans="1:8" x14ac:dyDescent="0.25">
      <c r="A13" s="52"/>
      <c r="B13" s="61" t="s">
        <v>63</v>
      </c>
      <c r="C13" s="1" t="s">
        <v>3</v>
      </c>
      <c r="D13" s="54"/>
      <c r="E13" s="39"/>
    </row>
    <row r="14" spans="1:8" ht="39" x14ac:dyDescent="0.25">
      <c r="A14" s="52"/>
      <c r="B14" s="62"/>
      <c r="C14" s="1" t="s">
        <v>55</v>
      </c>
      <c r="D14" s="54"/>
      <c r="E14" s="39"/>
    </row>
    <row r="15" spans="1:8" ht="26.25" x14ac:dyDescent="0.25">
      <c r="A15" s="52"/>
      <c r="B15" s="63"/>
      <c r="C15" s="1" t="s">
        <v>2</v>
      </c>
      <c r="D15" s="54"/>
      <c r="E15" s="39"/>
    </row>
    <row r="16" spans="1:8" ht="51.75" x14ac:dyDescent="0.25">
      <c r="A16" s="52"/>
      <c r="B16" s="61" t="s">
        <v>16</v>
      </c>
      <c r="C16" s="1" t="s">
        <v>68</v>
      </c>
      <c r="D16" s="54"/>
      <c r="E16" s="39"/>
    </row>
    <row r="17" spans="1:5" ht="27" thickBot="1" x14ac:dyDescent="0.3">
      <c r="A17" s="53"/>
      <c r="B17" s="64"/>
      <c r="C17" s="42" t="s">
        <v>4</v>
      </c>
      <c r="D17" s="55"/>
      <c r="E17" s="43"/>
    </row>
    <row r="18" spans="1:5" ht="39.75" thickTop="1" x14ac:dyDescent="0.25">
      <c r="A18" s="56" t="s">
        <v>57</v>
      </c>
      <c r="B18" s="62" t="s">
        <v>14</v>
      </c>
      <c r="C18" s="4" t="s">
        <v>54</v>
      </c>
      <c r="D18" s="57"/>
      <c r="E18" s="44"/>
    </row>
    <row r="19" spans="1:5" x14ac:dyDescent="0.25">
      <c r="A19" s="52"/>
      <c r="B19" s="62"/>
      <c r="C19" s="1" t="s">
        <v>0</v>
      </c>
      <c r="D19" s="54"/>
      <c r="E19" s="45"/>
    </row>
    <row r="20" spans="1:5" ht="26.25" x14ac:dyDescent="0.25">
      <c r="A20" s="52"/>
      <c r="B20" s="63"/>
      <c r="C20" s="1" t="s">
        <v>64</v>
      </c>
      <c r="D20" s="54"/>
      <c r="E20" s="45"/>
    </row>
    <row r="21" spans="1:5" x14ac:dyDescent="0.25">
      <c r="A21" s="52"/>
      <c r="B21" s="61" t="s">
        <v>63</v>
      </c>
      <c r="C21" s="1" t="s">
        <v>3</v>
      </c>
      <c r="D21" s="54"/>
      <c r="E21" s="45"/>
    </row>
    <row r="22" spans="1:5" ht="39" x14ac:dyDescent="0.25">
      <c r="A22" s="52"/>
      <c r="B22" s="62"/>
      <c r="C22" s="1" t="s">
        <v>55</v>
      </c>
      <c r="D22" s="54"/>
      <c r="E22" s="45"/>
    </row>
    <row r="23" spans="1:5" ht="26.25" x14ac:dyDescent="0.25">
      <c r="A23" s="52"/>
      <c r="B23" s="63"/>
      <c r="C23" s="1" t="s">
        <v>2</v>
      </c>
      <c r="D23" s="54"/>
      <c r="E23" s="45"/>
    </row>
    <row r="24" spans="1:5" ht="26.25" x14ac:dyDescent="0.25">
      <c r="A24" s="52"/>
      <c r="B24" s="61" t="s">
        <v>16</v>
      </c>
      <c r="C24" s="1" t="s">
        <v>62</v>
      </c>
      <c r="D24" s="54"/>
      <c r="E24" s="45"/>
    </row>
    <row r="25" spans="1:5" ht="51.75" x14ac:dyDescent="0.25">
      <c r="A25" s="52"/>
      <c r="B25" s="62"/>
      <c r="C25" s="1" t="s">
        <v>68</v>
      </c>
      <c r="D25" s="54"/>
      <c r="E25" s="45"/>
    </row>
    <row r="26" spans="1:5" ht="26.25" x14ac:dyDescent="0.25">
      <c r="A26" s="52"/>
      <c r="B26" s="62"/>
      <c r="C26" s="1" t="s">
        <v>6</v>
      </c>
      <c r="D26" s="54"/>
      <c r="E26" s="45"/>
    </row>
    <row r="27" spans="1:5" x14ac:dyDescent="0.25">
      <c r="A27" s="52"/>
      <c r="B27" s="62"/>
      <c r="C27" s="1" t="s">
        <v>7</v>
      </c>
      <c r="D27" s="54"/>
      <c r="E27" s="45"/>
    </row>
    <row r="28" spans="1:5" ht="26.25" x14ac:dyDescent="0.25">
      <c r="A28" s="52"/>
      <c r="B28" s="62"/>
      <c r="C28" s="1" t="s">
        <v>8</v>
      </c>
      <c r="D28" s="54"/>
      <c r="E28" s="45"/>
    </row>
    <row r="29" spans="1:5" x14ac:dyDescent="0.25">
      <c r="A29" s="52"/>
      <c r="B29" s="62"/>
      <c r="C29" s="1" t="s">
        <v>9</v>
      </c>
      <c r="D29" s="54"/>
      <c r="E29" s="45"/>
    </row>
    <row r="30" spans="1:5" ht="26.25" x14ac:dyDescent="0.25">
      <c r="A30" s="52"/>
      <c r="B30" s="62"/>
      <c r="C30" s="1" t="s">
        <v>4</v>
      </c>
      <c r="D30" s="54"/>
      <c r="E30" s="45"/>
    </row>
    <row r="31" spans="1:5" ht="27" thickBot="1" x14ac:dyDescent="0.3">
      <c r="A31" s="53"/>
      <c r="B31" s="64"/>
      <c r="C31" s="42" t="s">
        <v>10</v>
      </c>
      <c r="D31" s="55"/>
      <c r="E31" s="46"/>
    </row>
    <row r="32" spans="1:5" ht="39.75" thickTop="1" x14ac:dyDescent="0.25">
      <c r="A32" s="75" t="s">
        <v>58</v>
      </c>
      <c r="B32" s="62" t="s">
        <v>14</v>
      </c>
      <c r="C32" s="4" t="s">
        <v>54</v>
      </c>
      <c r="D32" s="66"/>
      <c r="E32" s="47"/>
    </row>
    <row r="33" spans="1:5" x14ac:dyDescent="0.25">
      <c r="A33" s="62"/>
      <c r="B33" s="62"/>
      <c r="C33" s="1" t="s">
        <v>0</v>
      </c>
      <c r="D33" s="66"/>
      <c r="E33" s="39"/>
    </row>
    <row r="34" spans="1:5" ht="26.25" x14ac:dyDescent="0.25">
      <c r="A34" s="62"/>
      <c r="B34" s="62"/>
      <c r="C34" s="1" t="s">
        <v>64</v>
      </c>
      <c r="D34" s="66"/>
      <c r="E34" s="39"/>
    </row>
    <row r="35" spans="1:5" x14ac:dyDescent="0.25">
      <c r="A35" s="62"/>
      <c r="B35" s="61" t="s">
        <v>63</v>
      </c>
      <c r="C35" s="1" t="s">
        <v>3</v>
      </c>
      <c r="D35" s="66"/>
      <c r="E35" s="39"/>
    </row>
    <row r="36" spans="1:5" ht="26.25" x14ac:dyDescent="0.25">
      <c r="A36" s="62"/>
      <c r="B36" s="62"/>
      <c r="C36" s="1" t="s">
        <v>1</v>
      </c>
      <c r="D36" s="66"/>
      <c r="E36" s="39"/>
    </row>
    <row r="37" spans="1:5" ht="26.25" x14ac:dyDescent="0.25">
      <c r="A37" s="62"/>
      <c r="B37" s="63"/>
      <c r="C37" s="1" t="s">
        <v>2</v>
      </c>
      <c r="D37" s="66"/>
      <c r="E37" s="39"/>
    </row>
    <row r="38" spans="1:5" ht="26.25" x14ac:dyDescent="0.25">
      <c r="A38" s="62"/>
      <c r="B38" s="61" t="s">
        <v>16</v>
      </c>
      <c r="C38" s="1" t="s">
        <v>62</v>
      </c>
      <c r="D38" s="66"/>
      <c r="E38" s="39"/>
    </row>
    <row r="39" spans="1:5" ht="51.75" x14ac:dyDescent="0.25">
      <c r="A39" s="62"/>
      <c r="B39" s="62"/>
      <c r="C39" s="1" t="s">
        <v>68</v>
      </c>
      <c r="D39" s="66"/>
      <c r="E39" s="39"/>
    </row>
    <row r="40" spans="1:5" ht="26.25" x14ac:dyDescent="0.25">
      <c r="A40" s="62"/>
      <c r="B40" s="62"/>
      <c r="C40" s="1" t="s">
        <v>6</v>
      </c>
      <c r="D40" s="66"/>
      <c r="E40" s="39"/>
    </row>
    <row r="41" spans="1:5" x14ac:dyDescent="0.25">
      <c r="A41" s="62"/>
      <c r="B41" s="62"/>
      <c r="C41" s="1" t="s">
        <v>7</v>
      </c>
      <c r="D41" s="66"/>
      <c r="E41" s="39"/>
    </row>
    <row r="42" spans="1:5" ht="26.25" x14ac:dyDescent="0.25">
      <c r="A42" s="62"/>
      <c r="B42" s="62"/>
      <c r="C42" s="1" t="s">
        <v>8</v>
      </c>
      <c r="D42" s="66"/>
      <c r="E42" s="39"/>
    </row>
    <row r="43" spans="1:5" x14ac:dyDescent="0.25">
      <c r="A43" s="62"/>
      <c r="B43" s="62"/>
      <c r="C43" s="1" t="s">
        <v>9</v>
      </c>
      <c r="D43" s="66"/>
      <c r="E43" s="39"/>
    </row>
    <row r="44" spans="1:5" ht="26.25" x14ac:dyDescent="0.25">
      <c r="A44" s="62"/>
      <c r="B44" s="62"/>
      <c r="C44" s="1" t="s">
        <v>4</v>
      </c>
      <c r="D44" s="66"/>
      <c r="E44" s="39"/>
    </row>
    <row r="45" spans="1:5" ht="39" x14ac:dyDescent="0.25">
      <c r="A45" s="62"/>
      <c r="B45" s="62"/>
      <c r="C45" s="1" t="s">
        <v>66</v>
      </c>
      <c r="D45" s="66"/>
      <c r="E45" s="39"/>
    </row>
    <row r="46" spans="1:5" ht="27" thickBot="1" x14ac:dyDescent="0.3">
      <c r="A46" s="64"/>
      <c r="B46" s="64"/>
      <c r="C46" s="42" t="s">
        <v>10</v>
      </c>
      <c r="D46" s="67"/>
      <c r="E46" s="43"/>
    </row>
    <row r="47" spans="1:5" ht="27" thickTop="1" x14ac:dyDescent="0.25">
      <c r="A47" s="56" t="s">
        <v>59</v>
      </c>
      <c r="B47" s="63" t="s">
        <v>14</v>
      </c>
      <c r="C47" s="4" t="s">
        <v>17</v>
      </c>
      <c r="D47" s="57"/>
      <c r="E47" s="47"/>
    </row>
    <row r="48" spans="1:5" x14ac:dyDescent="0.25">
      <c r="A48" s="52"/>
      <c r="B48" s="52"/>
      <c r="C48" s="1" t="s">
        <v>0</v>
      </c>
      <c r="D48" s="54"/>
      <c r="E48" s="39"/>
    </row>
    <row r="49" spans="1:5" ht="26.25" x14ac:dyDescent="0.25">
      <c r="A49" s="52"/>
      <c r="B49" s="52"/>
      <c r="C49" s="1" t="s">
        <v>65</v>
      </c>
      <c r="D49" s="54"/>
      <c r="E49" s="39"/>
    </row>
    <row r="50" spans="1:5" x14ac:dyDescent="0.25">
      <c r="A50" s="52"/>
      <c r="B50" s="52" t="s">
        <v>63</v>
      </c>
      <c r="C50" s="1" t="s">
        <v>3</v>
      </c>
      <c r="D50" s="54"/>
      <c r="E50" s="39"/>
    </row>
    <row r="51" spans="1:5" ht="26.25" x14ac:dyDescent="0.25">
      <c r="A51" s="52"/>
      <c r="B51" s="52"/>
      <c r="C51" s="1" t="s">
        <v>1</v>
      </c>
      <c r="D51" s="54"/>
      <c r="E51" s="39"/>
    </row>
    <row r="52" spans="1:5" ht="26.25" x14ac:dyDescent="0.25">
      <c r="A52" s="52"/>
      <c r="B52" s="52"/>
      <c r="C52" s="1" t="s">
        <v>2</v>
      </c>
      <c r="D52" s="54"/>
      <c r="E52" s="39"/>
    </row>
    <row r="53" spans="1:5" ht="26.25" x14ac:dyDescent="0.25">
      <c r="A53" s="52"/>
      <c r="B53" s="52" t="s">
        <v>16</v>
      </c>
      <c r="C53" s="1" t="s">
        <v>62</v>
      </c>
      <c r="D53" s="54"/>
      <c r="E53" s="39"/>
    </row>
    <row r="54" spans="1:5" ht="51.75" x14ac:dyDescent="0.25">
      <c r="A54" s="52"/>
      <c r="B54" s="52"/>
      <c r="C54" s="1" t="s">
        <v>68</v>
      </c>
      <c r="D54" s="54"/>
      <c r="E54" s="39"/>
    </row>
    <row r="55" spans="1:5" ht="26.25" x14ac:dyDescent="0.25">
      <c r="A55" s="52"/>
      <c r="B55" s="52"/>
      <c r="C55" s="1" t="s">
        <v>6</v>
      </c>
      <c r="D55" s="54"/>
      <c r="E55" s="39"/>
    </row>
    <row r="56" spans="1:5" x14ac:dyDescent="0.25">
      <c r="A56" s="52"/>
      <c r="B56" s="52"/>
      <c r="C56" s="1" t="s">
        <v>7</v>
      </c>
      <c r="D56" s="54"/>
      <c r="E56" s="39"/>
    </row>
    <row r="57" spans="1:5" ht="26.25" x14ac:dyDescent="0.25">
      <c r="A57" s="52"/>
      <c r="B57" s="52"/>
      <c r="C57" s="1" t="s">
        <v>8</v>
      </c>
      <c r="D57" s="54"/>
      <c r="E57" s="39"/>
    </row>
    <row r="58" spans="1:5" x14ac:dyDescent="0.25">
      <c r="A58" s="52"/>
      <c r="B58" s="52"/>
      <c r="C58" s="1" t="s">
        <v>9</v>
      </c>
      <c r="D58" s="54"/>
      <c r="E58" s="39"/>
    </row>
    <row r="59" spans="1:5" ht="26.25" x14ac:dyDescent="0.25">
      <c r="A59" s="52"/>
      <c r="B59" s="52"/>
      <c r="C59" s="1" t="s">
        <v>4</v>
      </c>
      <c r="D59" s="54"/>
      <c r="E59" s="39"/>
    </row>
    <row r="60" spans="1:5" ht="39" x14ac:dyDescent="0.25">
      <c r="A60" s="52"/>
      <c r="B60" s="52"/>
      <c r="C60" s="1" t="s">
        <v>66</v>
      </c>
      <c r="D60" s="54"/>
      <c r="E60" s="39"/>
    </row>
    <row r="61" spans="1:5" ht="26.25" x14ac:dyDescent="0.25">
      <c r="A61" s="52"/>
      <c r="B61" s="52"/>
      <c r="C61" s="1" t="s">
        <v>10</v>
      </c>
      <c r="D61" s="54"/>
      <c r="E61" s="39"/>
    </row>
    <row r="62" spans="1:5" ht="39.75" thickBot="1" x14ac:dyDescent="0.3">
      <c r="A62" s="53"/>
      <c r="B62" s="53"/>
      <c r="C62" s="42" t="s">
        <v>11</v>
      </c>
      <c r="D62" s="55"/>
      <c r="E62" s="43"/>
    </row>
    <row r="63" spans="1:5" ht="27" thickTop="1" x14ac:dyDescent="0.25">
      <c r="A63" s="56" t="s">
        <v>60</v>
      </c>
      <c r="B63" s="63" t="s">
        <v>14</v>
      </c>
      <c r="C63" s="4" t="s">
        <v>17</v>
      </c>
      <c r="D63" s="57"/>
      <c r="E63" s="47"/>
    </row>
    <row r="64" spans="1:5" x14ac:dyDescent="0.25">
      <c r="A64" s="52"/>
      <c r="B64" s="52"/>
      <c r="C64" s="1" t="s">
        <v>0</v>
      </c>
      <c r="D64" s="54"/>
      <c r="E64" s="39"/>
    </row>
    <row r="65" spans="1:5" ht="26.25" x14ac:dyDescent="0.25">
      <c r="A65" s="52"/>
      <c r="B65" s="52"/>
      <c r="C65" s="1" t="s">
        <v>67</v>
      </c>
      <c r="D65" s="54"/>
      <c r="E65" s="39"/>
    </row>
    <row r="66" spans="1:5" x14ac:dyDescent="0.25">
      <c r="A66" s="52"/>
      <c r="B66" s="52" t="s">
        <v>15</v>
      </c>
      <c r="C66" s="1" t="s">
        <v>3</v>
      </c>
      <c r="D66" s="54"/>
      <c r="E66" s="39"/>
    </row>
    <row r="67" spans="1:5" ht="26.25" x14ac:dyDescent="0.25">
      <c r="A67" s="52"/>
      <c r="B67" s="52"/>
      <c r="C67" s="1" t="s">
        <v>1</v>
      </c>
      <c r="D67" s="54"/>
      <c r="E67" s="39"/>
    </row>
    <row r="68" spans="1:5" ht="26.25" x14ac:dyDescent="0.25">
      <c r="A68" s="52"/>
      <c r="B68" s="52"/>
      <c r="C68" s="1" t="s">
        <v>2</v>
      </c>
      <c r="D68" s="54"/>
      <c r="E68" s="39"/>
    </row>
    <row r="69" spans="1:5" ht="26.25" x14ac:dyDescent="0.25">
      <c r="A69" s="52"/>
      <c r="B69" s="52" t="s">
        <v>16</v>
      </c>
      <c r="C69" s="1" t="s">
        <v>62</v>
      </c>
      <c r="D69" s="54"/>
      <c r="E69" s="39"/>
    </row>
    <row r="70" spans="1:5" ht="51.75" x14ac:dyDescent="0.25">
      <c r="A70" s="52"/>
      <c r="B70" s="52"/>
      <c r="C70" s="1" t="s">
        <v>68</v>
      </c>
      <c r="D70" s="54"/>
      <c r="E70" s="39"/>
    </row>
    <row r="71" spans="1:5" ht="26.25" x14ac:dyDescent="0.25">
      <c r="A71" s="52"/>
      <c r="B71" s="52"/>
      <c r="C71" s="1" t="s">
        <v>6</v>
      </c>
      <c r="D71" s="54"/>
      <c r="E71" s="39"/>
    </row>
    <row r="72" spans="1:5" x14ac:dyDescent="0.25">
      <c r="A72" s="52"/>
      <c r="B72" s="52"/>
      <c r="C72" s="1" t="s">
        <v>7</v>
      </c>
      <c r="D72" s="54"/>
      <c r="E72" s="39"/>
    </row>
    <row r="73" spans="1:5" ht="26.25" x14ac:dyDescent="0.25">
      <c r="A73" s="52"/>
      <c r="B73" s="52"/>
      <c r="C73" s="1" t="s">
        <v>8</v>
      </c>
      <c r="D73" s="54"/>
      <c r="E73" s="39"/>
    </row>
    <row r="74" spans="1:5" x14ac:dyDescent="0.25">
      <c r="A74" s="52"/>
      <c r="B74" s="52"/>
      <c r="C74" s="1" t="s">
        <v>9</v>
      </c>
      <c r="D74" s="54"/>
      <c r="E74" s="39"/>
    </row>
    <row r="75" spans="1:5" ht="26.25" x14ac:dyDescent="0.25">
      <c r="A75" s="52"/>
      <c r="B75" s="52"/>
      <c r="C75" s="1" t="s">
        <v>4</v>
      </c>
      <c r="D75" s="54"/>
      <c r="E75" s="39"/>
    </row>
    <row r="76" spans="1:5" ht="39" x14ac:dyDescent="0.25">
      <c r="A76" s="52"/>
      <c r="B76" s="52"/>
      <c r="C76" s="1" t="s">
        <v>66</v>
      </c>
      <c r="D76" s="54"/>
      <c r="E76" s="39"/>
    </row>
    <row r="77" spans="1:5" ht="26.25" x14ac:dyDescent="0.25">
      <c r="A77" s="52"/>
      <c r="B77" s="52"/>
      <c r="C77" s="1" t="s">
        <v>10</v>
      </c>
      <c r="D77" s="54"/>
      <c r="E77" s="39"/>
    </row>
    <row r="78" spans="1:5" ht="39" x14ac:dyDescent="0.25">
      <c r="A78" s="52"/>
      <c r="B78" s="52"/>
      <c r="C78" s="1" t="s">
        <v>11</v>
      </c>
      <c r="D78" s="54"/>
      <c r="E78" s="39"/>
    </row>
    <row r="79" spans="1:5" ht="15.75" thickBot="1" x14ac:dyDescent="0.3">
      <c r="A79" s="53"/>
      <c r="B79" s="53"/>
      <c r="C79" s="42" t="s">
        <v>18</v>
      </c>
      <c r="D79" s="55"/>
      <c r="E79" s="43"/>
    </row>
    <row r="80" spans="1:5" ht="15.75" thickTop="1" x14ac:dyDescent="0.25">
      <c r="A80" s="56" t="s">
        <v>61</v>
      </c>
      <c r="B80" s="63" t="s">
        <v>63</v>
      </c>
      <c r="C80" s="1" t="s">
        <v>3</v>
      </c>
      <c r="D80" s="66"/>
      <c r="E80" s="47"/>
    </row>
    <row r="81" spans="1:6" ht="26.25" x14ac:dyDescent="0.25">
      <c r="A81" s="51"/>
      <c r="B81" s="52"/>
      <c r="C81" s="1" t="s">
        <v>2</v>
      </c>
      <c r="D81" s="66"/>
      <c r="E81" s="39"/>
    </row>
    <row r="82" spans="1:6" ht="26.25" x14ac:dyDescent="0.25">
      <c r="A82" s="51"/>
      <c r="B82" s="52" t="s">
        <v>19</v>
      </c>
      <c r="C82" s="1" t="s">
        <v>62</v>
      </c>
      <c r="D82" s="66"/>
      <c r="E82" s="39"/>
    </row>
    <row r="83" spans="1:6" ht="51.75" x14ac:dyDescent="0.25">
      <c r="A83" s="51"/>
      <c r="B83" s="52"/>
      <c r="C83" s="1" t="s">
        <v>68</v>
      </c>
      <c r="D83" s="66"/>
      <c r="E83" s="39"/>
    </row>
    <row r="84" spans="1:6" ht="26.25" x14ac:dyDescent="0.25">
      <c r="A84" s="51"/>
      <c r="B84" s="52"/>
      <c r="C84" s="1" t="s">
        <v>6</v>
      </c>
      <c r="D84" s="66"/>
      <c r="E84" s="39"/>
    </row>
    <row r="85" spans="1:6" x14ac:dyDescent="0.25">
      <c r="A85" s="51"/>
      <c r="B85" s="52"/>
      <c r="C85" s="1" t="s">
        <v>7</v>
      </c>
      <c r="D85" s="66"/>
      <c r="E85" s="39"/>
    </row>
    <row r="86" spans="1:6" ht="26.25" x14ac:dyDescent="0.25">
      <c r="A86" s="51"/>
      <c r="B86" s="52"/>
      <c r="C86" s="1" t="s">
        <v>8</v>
      </c>
      <c r="D86" s="66"/>
      <c r="E86" s="39"/>
    </row>
    <row r="87" spans="1:6" x14ac:dyDescent="0.25">
      <c r="A87" s="51"/>
      <c r="B87" s="52"/>
      <c r="C87" s="1" t="s">
        <v>9</v>
      </c>
      <c r="D87" s="66"/>
      <c r="E87" s="39"/>
    </row>
    <row r="88" spans="1:6" ht="26.25" x14ac:dyDescent="0.25">
      <c r="A88" s="51"/>
      <c r="B88" s="52"/>
      <c r="C88" s="1" t="s">
        <v>4</v>
      </c>
      <c r="D88" s="66"/>
      <c r="E88" s="39"/>
    </row>
    <row r="89" spans="1:6" ht="39" x14ac:dyDescent="0.25">
      <c r="A89" s="51"/>
      <c r="B89" s="52"/>
      <c r="C89" s="1" t="s">
        <v>66</v>
      </c>
      <c r="D89" s="66"/>
      <c r="E89" s="39"/>
    </row>
    <row r="90" spans="1:6" ht="26.25" x14ac:dyDescent="0.25">
      <c r="A90" s="51"/>
      <c r="B90" s="52"/>
      <c r="C90" s="1" t="s">
        <v>10</v>
      </c>
      <c r="D90" s="66"/>
      <c r="E90" s="39"/>
    </row>
    <row r="91" spans="1:6" ht="39" x14ac:dyDescent="0.25">
      <c r="A91" s="51"/>
      <c r="B91" s="52"/>
      <c r="C91" s="1" t="s">
        <v>11</v>
      </c>
      <c r="D91" s="66"/>
      <c r="E91" s="39"/>
    </row>
    <row r="92" spans="1:6" ht="15.75" thickBot="1" x14ac:dyDescent="0.3">
      <c r="A92" s="74"/>
      <c r="B92" s="53"/>
      <c r="C92" s="42" t="s">
        <v>18</v>
      </c>
      <c r="D92" s="67"/>
      <c r="E92" s="43"/>
    </row>
    <row r="93" spans="1:6" ht="15.75" thickTop="1" x14ac:dyDescent="0.25">
      <c r="C93" s="12"/>
      <c r="D93" s="12"/>
      <c r="E93" s="12"/>
      <c r="F93" s="12"/>
    </row>
    <row r="94" spans="1:6" ht="15.75" thickBot="1" x14ac:dyDescent="0.3">
      <c r="C94" s="12"/>
      <c r="D94" s="12"/>
      <c r="E94" s="12"/>
      <c r="F94" s="12"/>
    </row>
    <row r="95" spans="1:6" ht="15.75" thickBot="1" x14ac:dyDescent="0.3">
      <c r="A95" s="68" t="s">
        <v>24</v>
      </c>
      <c r="B95" s="69"/>
      <c r="C95" s="70"/>
      <c r="D95" s="13"/>
      <c r="E95" s="13"/>
      <c r="F95" s="14"/>
    </row>
    <row r="97" spans="1:7" ht="25.5" x14ac:dyDescent="0.25">
      <c r="A97" s="9" t="s">
        <v>27</v>
      </c>
      <c r="B97" s="9" t="s">
        <v>25</v>
      </c>
      <c r="C97" s="9" t="s">
        <v>5</v>
      </c>
    </row>
    <row r="98" spans="1:7" x14ac:dyDescent="0.25">
      <c r="A98" s="10" t="s">
        <v>26</v>
      </c>
      <c r="B98" s="35"/>
      <c r="C98" s="35"/>
    </row>
    <row r="100" spans="1:7" ht="15.75" thickBot="1" x14ac:dyDescent="0.3">
      <c r="C100" s="14"/>
      <c r="D100" s="14"/>
      <c r="E100" s="14"/>
      <c r="F100" s="14"/>
      <c r="G100" s="14"/>
    </row>
    <row r="101" spans="1:7" ht="15.75" thickBot="1" x14ac:dyDescent="0.3">
      <c r="A101" s="71" t="s">
        <v>28</v>
      </c>
      <c r="B101" s="72"/>
      <c r="C101" s="73"/>
      <c r="D101" s="15"/>
      <c r="E101" s="15"/>
      <c r="F101" s="14"/>
      <c r="G101" s="14"/>
    </row>
    <row r="102" spans="1:7" x14ac:dyDescent="0.25">
      <c r="C102" s="14"/>
      <c r="D102" s="14"/>
      <c r="E102" s="14"/>
      <c r="F102" s="14"/>
      <c r="G102" s="14"/>
    </row>
    <row r="103" spans="1:7" ht="25.5" x14ac:dyDescent="0.25">
      <c r="A103" s="9" t="s">
        <v>29</v>
      </c>
      <c r="B103" s="9" t="s">
        <v>25</v>
      </c>
      <c r="C103" s="9" t="s">
        <v>5</v>
      </c>
      <c r="D103" s="14"/>
      <c r="E103" s="14"/>
      <c r="F103" s="14"/>
      <c r="G103" s="14"/>
    </row>
    <row r="104" spans="1:7" x14ac:dyDescent="0.25">
      <c r="A104" s="35"/>
      <c r="B104" s="35"/>
      <c r="C104" s="35"/>
      <c r="D104" s="14"/>
      <c r="E104" s="14"/>
      <c r="F104" s="14"/>
      <c r="G104" s="14"/>
    </row>
    <row r="105" spans="1:7" x14ac:dyDescent="0.25">
      <c r="A105" s="35"/>
      <c r="B105" s="35"/>
      <c r="C105" s="35"/>
    </row>
    <row r="106" spans="1:7" x14ac:dyDescent="0.25">
      <c r="A106" s="35"/>
      <c r="B106" s="35"/>
      <c r="C106" s="35"/>
    </row>
    <row r="107" spans="1:7" x14ac:dyDescent="0.25">
      <c r="A107" s="35"/>
      <c r="B107" s="35"/>
      <c r="C107" s="35"/>
    </row>
    <row r="108" spans="1:7" x14ac:dyDescent="0.25">
      <c r="A108" s="35"/>
      <c r="B108" s="35"/>
      <c r="C108" s="35"/>
    </row>
    <row r="109" spans="1:7" x14ac:dyDescent="0.25">
      <c r="A109" s="35"/>
      <c r="B109" s="35"/>
      <c r="C109" s="35"/>
    </row>
    <row r="110" spans="1:7" x14ac:dyDescent="0.25">
      <c r="A110" s="35"/>
      <c r="B110" s="35"/>
      <c r="C110" s="35"/>
    </row>
    <row r="111" spans="1:7" x14ac:dyDescent="0.25">
      <c r="A111" s="35"/>
      <c r="B111" s="35"/>
      <c r="C111" s="35"/>
    </row>
    <row r="112" spans="1:7" x14ac:dyDescent="0.25">
      <c r="A112" s="35"/>
      <c r="B112" s="35"/>
      <c r="C112" s="35"/>
    </row>
    <row r="113" spans="1:3" x14ac:dyDescent="0.25">
      <c r="A113" s="35"/>
      <c r="B113" s="35"/>
      <c r="C113" s="35"/>
    </row>
    <row r="114" spans="1:3" x14ac:dyDescent="0.25">
      <c r="A114" s="35"/>
      <c r="B114" s="35"/>
      <c r="C114" s="35"/>
    </row>
    <row r="115" spans="1:3" x14ac:dyDescent="0.25">
      <c r="A115" s="35"/>
      <c r="B115" s="35"/>
      <c r="C115" s="35"/>
    </row>
    <row r="116" spans="1:3" x14ac:dyDescent="0.25">
      <c r="A116" s="35"/>
      <c r="B116" s="35"/>
      <c r="C116" s="35"/>
    </row>
    <row r="117" spans="1:3" x14ac:dyDescent="0.25">
      <c r="A117" s="35"/>
      <c r="B117" s="35"/>
      <c r="C117" s="35"/>
    </row>
    <row r="118" spans="1:3" x14ac:dyDescent="0.25">
      <c r="A118" s="35"/>
      <c r="B118" s="35"/>
      <c r="C118" s="35"/>
    </row>
    <row r="121" spans="1:3" x14ac:dyDescent="0.25">
      <c r="A121" s="9" t="s">
        <v>30</v>
      </c>
      <c r="B121" s="9" t="s">
        <v>47</v>
      </c>
    </row>
    <row r="122" spans="1:3" x14ac:dyDescent="0.25">
      <c r="A122" s="3" t="s">
        <v>31</v>
      </c>
      <c r="B122" s="35"/>
    </row>
    <row r="123" spans="1:3" x14ac:dyDescent="0.25">
      <c r="A123" s="3" t="s">
        <v>32</v>
      </c>
      <c r="B123" s="35"/>
    </row>
    <row r="125" spans="1:3" x14ac:dyDescent="0.25">
      <c r="A125" t="s">
        <v>33</v>
      </c>
    </row>
  </sheetData>
  <mergeCells count="34">
    <mergeCell ref="A32:A46"/>
    <mergeCell ref="A63:A79"/>
    <mergeCell ref="D47:D62"/>
    <mergeCell ref="D63:D79"/>
    <mergeCell ref="B53:B62"/>
    <mergeCell ref="B63:B65"/>
    <mergeCell ref="B66:B68"/>
    <mergeCell ref="B69:B79"/>
    <mergeCell ref="A47:A62"/>
    <mergeCell ref="A95:C95"/>
    <mergeCell ref="A101:C101"/>
    <mergeCell ref="B82:B92"/>
    <mergeCell ref="A80:A92"/>
    <mergeCell ref="B80:B81"/>
    <mergeCell ref="B35:B37"/>
    <mergeCell ref="B38:B46"/>
    <mergeCell ref="B50:B52"/>
    <mergeCell ref="B47:B49"/>
    <mergeCell ref="D80:D92"/>
    <mergeCell ref="D32:D46"/>
    <mergeCell ref="B32:B34"/>
    <mergeCell ref="A1:E1"/>
    <mergeCell ref="A10:A17"/>
    <mergeCell ref="D10:D17"/>
    <mergeCell ref="A18:A31"/>
    <mergeCell ref="D18:D31"/>
    <mergeCell ref="A6:E6"/>
    <mergeCell ref="B10:B12"/>
    <mergeCell ref="B13:B15"/>
    <mergeCell ref="B16:B17"/>
    <mergeCell ref="B18:B20"/>
    <mergeCell ref="A8:E8"/>
    <mergeCell ref="B21:B23"/>
    <mergeCell ref="B24:B3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9E72-B190-4C68-AE30-4E22797BC302}">
  <dimension ref="A1:J30"/>
  <sheetViews>
    <sheetView topLeftCell="A19" workbookViewId="0">
      <selection sqref="A1:D1"/>
    </sheetView>
  </sheetViews>
  <sheetFormatPr baseColWidth="10" defaultRowHeight="15" x14ac:dyDescent="0.25"/>
  <cols>
    <col min="1" max="1" width="15.85546875" customWidth="1"/>
    <col min="2" max="2" width="29.42578125" customWidth="1"/>
    <col min="3" max="3" width="38.140625" customWidth="1"/>
    <col min="4" max="4" width="34.42578125" customWidth="1"/>
  </cols>
  <sheetData>
    <row r="1" spans="1:10" ht="15.75" thickBot="1" x14ac:dyDescent="0.3">
      <c r="A1" s="48" t="s">
        <v>69</v>
      </c>
      <c r="B1" s="49"/>
      <c r="C1" s="49"/>
      <c r="D1" s="50"/>
      <c r="E1" s="7"/>
      <c r="F1" s="7"/>
      <c r="G1" s="14"/>
    </row>
    <row r="2" spans="1:10" ht="15.75" thickBot="1" x14ac:dyDescent="0.3">
      <c r="E2" s="14"/>
      <c r="F2" s="14"/>
      <c r="G2" s="14"/>
    </row>
    <row r="3" spans="1:10" ht="15.75" thickBot="1" x14ac:dyDescent="0.3">
      <c r="A3" s="58" t="s">
        <v>34</v>
      </c>
      <c r="B3" s="59"/>
      <c r="C3" s="59"/>
      <c r="D3" s="60"/>
      <c r="F3" s="37"/>
      <c r="G3" s="38" t="s">
        <v>52</v>
      </c>
      <c r="H3" s="38"/>
      <c r="I3" s="38"/>
      <c r="J3" s="38"/>
    </row>
    <row r="4" spans="1:10" ht="15.75" thickBot="1" x14ac:dyDescent="0.3">
      <c r="A4" s="17"/>
      <c r="B4" s="17"/>
      <c r="C4" s="17"/>
      <c r="D4" s="17"/>
    </row>
    <row r="5" spans="1:10" ht="25.5" x14ac:dyDescent="0.25">
      <c r="A5" s="18" t="s">
        <v>37</v>
      </c>
      <c r="B5" s="19" t="s">
        <v>36</v>
      </c>
      <c r="C5" s="19" t="s">
        <v>44</v>
      </c>
      <c r="D5" s="20" t="s">
        <v>45</v>
      </c>
      <c r="G5" s="16" t="s">
        <v>35</v>
      </c>
    </row>
    <row r="6" spans="1:10" x14ac:dyDescent="0.25">
      <c r="A6" s="21" t="s">
        <v>38</v>
      </c>
      <c r="B6" s="3">
        <v>2</v>
      </c>
      <c r="C6" s="35"/>
      <c r="D6" s="22">
        <f>B6*C6</f>
        <v>0</v>
      </c>
    </row>
    <row r="7" spans="1:10" x14ac:dyDescent="0.25">
      <c r="A7" s="21" t="s">
        <v>39</v>
      </c>
      <c r="B7" s="3">
        <v>3</v>
      </c>
      <c r="C7" s="35"/>
      <c r="D7" s="22">
        <f t="shared" ref="D7:D11" si="0">B7*C7</f>
        <v>0</v>
      </c>
    </row>
    <row r="8" spans="1:10" x14ac:dyDescent="0.25">
      <c r="A8" s="21" t="s">
        <v>40</v>
      </c>
      <c r="B8" s="3">
        <v>29</v>
      </c>
      <c r="C8" s="35"/>
      <c r="D8" s="22">
        <f t="shared" si="0"/>
        <v>0</v>
      </c>
    </row>
    <row r="9" spans="1:10" x14ac:dyDescent="0.25">
      <c r="A9" s="21" t="s">
        <v>41</v>
      </c>
      <c r="B9" s="3">
        <v>6</v>
      </c>
      <c r="C9" s="35"/>
      <c r="D9" s="22">
        <f t="shared" si="0"/>
        <v>0</v>
      </c>
    </row>
    <row r="10" spans="1:10" x14ac:dyDescent="0.25">
      <c r="A10" s="21" t="s">
        <v>42</v>
      </c>
      <c r="B10" s="3">
        <v>3</v>
      </c>
      <c r="C10" s="35"/>
      <c r="D10" s="22">
        <f t="shared" si="0"/>
        <v>0</v>
      </c>
    </row>
    <row r="11" spans="1:10" ht="15.75" thickBot="1" x14ac:dyDescent="0.3">
      <c r="A11" s="23" t="s">
        <v>43</v>
      </c>
      <c r="B11" s="24">
        <v>1</v>
      </c>
      <c r="C11" s="36"/>
      <c r="D11" s="25">
        <f t="shared" si="0"/>
        <v>0</v>
      </c>
    </row>
    <row r="12" spans="1:10" ht="15.75" thickBot="1" x14ac:dyDescent="0.3">
      <c r="A12" s="5"/>
    </row>
    <row r="13" spans="1:10" ht="15.75" thickBot="1" x14ac:dyDescent="0.3">
      <c r="A13" s="68" t="s">
        <v>24</v>
      </c>
      <c r="B13" s="69"/>
      <c r="C13" s="69"/>
      <c r="D13" s="70"/>
    </row>
    <row r="14" spans="1:10" ht="15.75" thickBot="1" x14ac:dyDescent="0.3"/>
    <row r="15" spans="1:10" ht="25.5" x14ac:dyDescent="0.25">
      <c r="A15" s="18" t="s">
        <v>27</v>
      </c>
      <c r="B15" s="19" t="s">
        <v>36</v>
      </c>
      <c r="C15" s="19" t="s">
        <v>25</v>
      </c>
      <c r="D15" s="20" t="s">
        <v>45</v>
      </c>
    </row>
    <row r="16" spans="1:10" ht="30.75" thickBot="1" x14ac:dyDescent="0.3">
      <c r="A16" s="28" t="s">
        <v>26</v>
      </c>
      <c r="B16" s="26">
        <v>14</v>
      </c>
      <c r="C16" s="36"/>
      <c r="D16" s="27">
        <f>B16*C16</f>
        <v>0</v>
      </c>
    </row>
    <row r="17" spans="1:4" ht="15.75" thickBot="1" x14ac:dyDescent="0.3">
      <c r="A17" s="29"/>
      <c r="B17" s="12"/>
      <c r="C17" s="12"/>
      <c r="D17" s="12"/>
    </row>
    <row r="18" spans="1:4" ht="24.75" customHeight="1" thickBot="1" x14ac:dyDescent="0.3">
      <c r="A18" s="77" t="s">
        <v>48</v>
      </c>
      <c r="B18" s="78"/>
      <c r="C18" s="78"/>
      <c r="D18" s="34">
        <f>SUM(D6:D11)+D16</f>
        <v>0</v>
      </c>
    </row>
    <row r="19" spans="1:4" ht="15.75" thickBot="1" x14ac:dyDescent="0.3"/>
    <row r="20" spans="1:4" ht="15.75" thickBot="1" x14ac:dyDescent="0.3">
      <c r="A20" s="68" t="s">
        <v>46</v>
      </c>
      <c r="B20" s="69"/>
      <c r="C20" s="69"/>
      <c r="D20" s="70"/>
    </row>
    <row r="22" spans="1:4" ht="25.5" x14ac:dyDescent="0.25">
      <c r="A22" s="9" t="s">
        <v>30</v>
      </c>
      <c r="B22" s="9" t="s">
        <v>36</v>
      </c>
      <c r="C22" s="9" t="s">
        <v>25</v>
      </c>
      <c r="D22" s="9" t="s">
        <v>45</v>
      </c>
    </row>
    <row r="23" spans="1:4" ht="30" x14ac:dyDescent="0.25">
      <c r="A23" s="10" t="s">
        <v>31</v>
      </c>
      <c r="B23" s="3">
        <v>4</v>
      </c>
      <c r="C23" s="35"/>
      <c r="D23" s="3">
        <f>B23*C23</f>
        <v>0</v>
      </c>
    </row>
    <row r="24" spans="1:4" ht="30" x14ac:dyDescent="0.25">
      <c r="A24" s="10" t="s">
        <v>32</v>
      </c>
      <c r="B24" s="3">
        <v>2</v>
      </c>
      <c r="C24" s="35"/>
      <c r="D24" s="3">
        <f>B24*C24</f>
        <v>0</v>
      </c>
    </row>
    <row r="25" spans="1:4" ht="15.75" thickBot="1" x14ac:dyDescent="0.3"/>
    <row r="26" spans="1:4" ht="15.75" thickBot="1" x14ac:dyDescent="0.3">
      <c r="A26" s="77" t="s">
        <v>49</v>
      </c>
      <c r="B26" s="78"/>
      <c r="C26" s="78"/>
      <c r="D26" s="34">
        <f>SUM(D23:D24)</f>
        <v>0</v>
      </c>
    </row>
    <row r="27" spans="1:4" ht="15.75" thickBot="1" x14ac:dyDescent="0.3">
      <c r="A27" s="76"/>
      <c r="B27" s="76"/>
    </row>
    <row r="28" spans="1:4" ht="15.75" thickBot="1" x14ac:dyDescent="0.3">
      <c r="A28" s="79" t="s">
        <v>50</v>
      </c>
      <c r="B28" s="80"/>
      <c r="C28" s="80"/>
      <c r="D28" s="34">
        <f>D26+D18</f>
        <v>0</v>
      </c>
    </row>
    <row r="29" spans="1:4" s="30" customFormat="1" ht="15.75" thickBot="1" x14ac:dyDescent="0.3">
      <c r="A29" s="31"/>
      <c r="B29" s="31"/>
      <c r="C29" s="31"/>
      <c r="D29" s="32"/>
    </row>
    <row r="30" spans="1:4" ht="34.5" customHeight="1" thickBot="1" x14ac:dyDescent="0.3">
      <c r="A30" s="81" t="s">
        <v>51</v>
      </c>
      <c r="B30" s="82"/>
      <c r="C30" s="82"/>
      <c r="D30" s="33">
        <f>D28*4</f>
        <v>0</v>
      </c>
    </row>
  </sheetData>
  <mergeCells count="9">
    <mergeCell ref="A30:C30"/>
    <mergeCell ref="A3:D3"/>
    <mergeCell ref="A13:D13"/>
    <mergeCell ref="A20:D20"/>
    <mergeCell ref="A1:D1"/>
    <mergeCell ref="A27:B27"/>
    <mergeCell ref="A18:C18"/>
    <mergeCell ref="A26:C26"/>
    <mergeCell ref="A28:C28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 de prix </vt:lpstr>
      <vt:lpstr>Estimation offre - DQE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SCHULD Violaine 249160</dc:creator>
  <cp:lastModifiedBy>SCHULD Violaine 249160</cp:lastModifiedBy>
  <dcterms:created xsi:type="dcterms:W3CDTF">2025-05-23T08:17:02Z</dcterms:created>
  <dcterms:modified xsi:type="dcterms:W3CDTF">2025-06-10T14:39:42Z</dcterms:modified>
</cp:coreProperties>
</file>