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PI\2_SGC_Operations_en_cours\PREF_Equilibrage\consultation_pieces_techniques\"/>
    </mc:Choice>
  </mc:AlternateContent>
  <bookViews>
    <workbookView xWindow="0" yWindow="0" windowWidth="25200" windowHeight="11850" tabRatio="500"/>
  </bookViews>
  <sheets>
    <sheet name="Feuil1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74" i="1" l="1"/>
  <c r="G173" i="1"/>
  <c r="G172" i="1"/>
  <c r="G171" i="1"/>
  <c r="G170" i="1"/>
  <c r="G169" i="1"/>
  <c r="G168" i="1"/>
  <c r="G167" i="1"/>
  <c r="G166" i="1"/>
  <c r="G165" i="1"/>
  <c r="G164" i="1"/>
  <c r="G163" i="1"/>
  <c r="I163" i="1" s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I142" i="1" s="1"/>
  <c r="G142" i="1"/>
  <c r="G141" i="1"/>
  <c r="G140" i="1"/>
  <c r="G139" i="1"/>
  <c r="G138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I115" i="1" s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I87" i="1" s="1"/>
  <c r="G87" i="1"/>
  <c r="G86" i="1"/>
  <c r="G85" i="1"/>
  <c r="G84" i="1"/>
  <c r="G83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I58" i="1" s="1"/>
  <c r="G57" i="1"/>
  <c r="G56" i="1"/>
  <c r="G55" i="1"/>
  <c r="G54" i="1"/>
  <c r="G53" i="1"/>
  <c r="G51" i="1"/>
  <c r="G50" i="1"/>
  <c r="G49" i="1"/>
  <c r="G48" i="1"/>
  <c r="G47" i="1"/>
  <c r="G46" i="1"/>
  <c r="G45" i="1"/>
  <c r="G44" i="1"/>
  <c r="G43" i="1"/>
  <c r="G42" i="1"/>
  <c r="G41" i="1"/>
  <c r="I32" i="1"/>
  <c r="G31" i="1"/>
  <c r="G30" i="1"/>
  <c r="G22" i="1"/>
  <c r="G21" i="1"/>
  <c r="G19" i="1"/>
  <c r="G15" i="1"/>
  <c r="G14" i="1"/>
  <c r="I13" i="1"/>
  <c r="G13" i="1"/>
  <c r="G12" i="1"/>
  <c r="G11" i="1"/>
  <c r="G10" i="1"/>
  <c r="G9" i="1"/>
  <c r="G8" i="1"/>
  <c r="G7" i="1"/>
  <c r="I7" i="1" s="1"/>
</calcChain>
</file>

<file path=xl/sharedStrings.xml><?xml version="1.0" encoding="utf-8"?>
<sst xmlns="http://schemas.openxmlformats.org/spreadsheetml/2006/main" count="94" uniqueCount="45">
  <si>
    <t>Etage</t>
  </si>
  <si>
    <t>N° de Bureau</t>
  </si>
  <si>
    <t>numéro de photo</t>
  </si>
  <si>
    <t>T°entrée</t>
  </si>
  <si>
    <t>T°sortie</t>
  </si>
  <si>
    <t>Delta T</t>
  </si>
  <si>
    <t>Commentaire</t>
  </si>
  <si>
    <t>ΔT° moyen</t>
  </si>
  <si>
    <t>Sous-sol</t>
  </si>
  <si>
    <t>Imprimerie</t>
  </si>
  <si>
    <t>radiateur en fonte</t>
  </si>
  <si>
    <t>Imprimerie 1</t>
  </si>
  <si>
    <t>Imprimerie 2</t>
  </si>
  <si>
    <t>Imprimerie 3</t>
  </si>
  <si>
    <t>WC sous sol</t>
  </si>
  <si>
    <t>Sous sol</t>
  </si>
  <si>
    <t>RDC</t>
  </si>
  <si>
    <t>1bis</t>
  </si>
  <si>
    <t>Bureaux fermées</t>
  </si>
  <si>
    <t>WC RDC</t>
  </si>
  <si>
    <t>Couloir</t>
  </si>
  <si>
    <t>R+1</t>
  </si>
  <si>
    <t>107bis</t>
  </si>
  <si>
    <t>108bis</t>
  </si>
  <si>
    <t>Bureau inaxessibles</t>
  </si>
  <si>
    <t>WC 1</t>
  </si>
  <si>
    <t>WC 2</t>
  </si>
  <si>
    <t>R+2</t>
  </si>
  <si>
    <t>/</t>
  </si>
  <si>
    <t>Fermé volontairement car trop chaud</t>
  </si>
  <si>
    <t>R+3</t>
  </si>
  <si>
    <t>WC</t>
  </si>
  <si>
    <t>25 cm de largeur</t>
  </si>
  <si>
    <t>R+4</t>
  </si>
  <si>
    <t>405bis</t>
  </si>
  <si>
    <t>Pas de mesure</t>
  </si>
  <si>
    <t>R+5</t>
  </si>
  <si>
    <t>501bis</t>
  </si>
  <si>
    <t>Vestiaire</t>
  </si>
  <si>
    <t>Couloir avant cuisine</t>
  </si>
  <si>
    <t>Restaurant</t>
  </si>
  <si>
    <t>R+6</t>
  </si>
  <si>
    <t>Salle Pyrénées</t>
  </si>
  <si>
    <t>Salle Atlantiques</t>
  </si>
  <si>
    <t>Préfecture Pau - Equlibrage chauffage - Bâtiment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</si>
</sst>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  <font>
      <b/>
      <sz val="16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A5A5A5"/>
        <bgColor rgb="FFAFABAB"/>
      </patternFill>
    </fill>
    <fill>
      <patternFill patternType="solid">
        <fgColor rgb="FFAFABAB"/>
        <bgColor rgb="FFA5A5A5"/>
      </patternFill>
    </fill>
    <fill>
      <patternFill patternType="solid">
        <fgColor rgb="FFD0CECE"/>
        <bgColor rgb="FFCCCC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AFABAB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K174"/>
  <sheetViews>
    <sheetView showGridLines="0" tabSelected="1" zoomScale="75" zoomScaleNormal="75" workbookViewId="0">
      <selection activeCell="C4" sqref="C4"/>
    </sheetView>
  </sheetViews>
  <sheetFormatPr baseColWidth="10" defaultColWidth="9.140625" defaultRowHeight="15" x14ac:dyDescent="0.25"/>
  <cols>
    <col min="1" max="1" width="9.140625" style="2" customWidth="1"/>
    <col min="2" max="2" width="14.140625" style="2" customWidth="1"/>
    <col min="3" max="4" width="16.5703125" style="2" customWidth="1"/>
    <col min="5" max="5" width="9.140625" style="2" customWidth="1"/>
    <col min="6" max="7" width="9.7109375" style="2" customWidth="1"/>
    <col min="8" max="8" width="37.28515625" style="2" customWidth="1"/>
    <col min="9" max="9" width="13.85546875" style="2" customWidth="1"/>
    <col min="10" max="11" width="14" style="2" customWidth="1"/>
    <col min="12" max="12" width="11.7109375" style="2" customWidth="1"/>
    <col min="13" max="13" width="8.140625" style="2" customWidth="1"/>
    <col min="14" max="14" width="14.28515625" style="2" customWidth="1"/>
    <col min="15" max="17" width="9.140625" style="2" customWidth="1"/>
    <col min="18" max="19" width="14" style="2" customWidth="1"/>
    <col min="20" max="20" width="11.85546875" style="2" customWidth="1"/>
    <col min="21" max="21" width="9" style="2" customWidth="1"/>
    <col min="22" max="22" width="14.28515625" style="2" customWidth="1"/>
    <col min="23" max="24" width="9.140625" style="2" customWidth="1"/>
    <col min="25" max="26" width="14" style="2" customWidth="1"/>
    <col min="27" max="27" width="9.5703125" style="2" customWidth="1"/>
    <col min="28" max="28" width="9.140625" style="2" customWidth="1"/>
    <col min="29" max="29" width="14.28515625" style="2" customWidth="1"/>
    <col min="30" max="31" width="9.140625" style="2" customWidth="1"/>
    <col min="32" max="33" width="14" style="2" customWidth="1"/>
    <col min="34" max="34" width="9.5703125" style="2" customWidth="1"/>
    <col min="35" max="35" width="9.140625" style="2" customWidth="1"/>
    <col min="36" max="36" width="14.28515625" style="2" customWidth="1"/>
    <col min="37" max="1025" width="9.140625" style="2" customWidth="1"/>
  </cols>
  <sheetData>
    <row r="2" spans="1:37" ht="21" x14ac:dyDescent="0.25">
      <c r="B2" s="19" t="s">
        <v>44</v>
      </c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</row>
    <row r="3" spans="1:37" ht="23.25" x14ac:dyDescent="0.25">
      <c r="A3" s="16"/>
      <c r="B3" s="16"/>
      <c r="C3" s="16"/>
      <c r="D3" s="16"/>
      <c r="E3" s="16"/>
      <c r="F3" s="16"/>
      <c r="G3" s="4"/>
      <c r="H3" s="4"/>
      <c r="I3" s="4"/>
      <c r="R3" s="5"/>
      <c r="S3" s="5"/>
      <c r="T3" s="5"/>
      <c r="U3" s="5"/>
      <c r="V3" s="5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37" x14ac:dyDescent="0.25">
      <c r="R4" s="5"/>
      <c r="S4" s="5"/>
      <c r="T4" s="5"/>
      <c r="U4" s="5"/>
      <c r="V4" s="5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pans="1:37" x14ac:dyDescent="0.25">
      <c r="R5" s="5"/>
      <c r="S5" s="5"/>
      <c r="T5" s="5"/>
      <c r="U5" s="5"/>
      <c r="V5" s="5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x14ac:dyDescent="0.25">
      <c r="B6" s="6" t="s">
        <v>0</v>
      </c>
      <c r="C6" s="6" t="s">
        <v>1</v>
      </c>
      <c r="D6" s="6" t="s">
        <v>2</v>
      </c>
      <c r="E6" s="6" t="s">
        <v>3</v>
      </c>
      <c r="F6" s="6" t="s">
        <v>4</v>
      </c>
      <c r="G6" s="6" t="s">
        <v>5</v>
      </c>
      <c r="H6" s="6" t="s">
        <v>6</v>
      </c>
      <c r="I6" s="7" t="s">
        <v>7</v>
      </c>
      <c r="R6" s="5"/>
      <c r="S6" s="5"/>
      <c r="T6" s="5"/>
      <c r="U6" s="5"/>
      <c r="V6" s="5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x14ac:dyDescent="0.25">
      <c r="B7" s="12" t="s">
        <v>8</v>
      </c>
      <c r="C7" s="8" t="s">
        <v>9</v>
      </c>
      <c r="D7" s="9">
        <v>2071</v>
      </c>
      <c r="E7" s="9">
        <v>39</v>
      </c>
      <c r="F7" s="9">
        <v>36</v>
      </c>
      <c r="G7" s="9">
        <f t="shared" ref="G7:G15" si="0">E7-F7</f>
        <v>3</v>
      </c>
      <c r="H7" s="9" t="s">
        <v>10</v>
      </c>
      <c r="I7" s="15">
        <f>AVERAGE(G7:G15)</f>
        <v>1.3333333333333333</v>
      </c>
      <c r="R7" s="5"/>
      <c r="S7" s="5"/>
      <c r="T7" s="5"/>
      <c r="U7" s="5"/>
      <c r="V7" s="5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</row>
    <row r="8" spans="1:37" x14ac:dyDescent="0.25">
      <c r="B8" s="12"/>
      <c r="C8" s="8" t="s">
        <v>11</v>
      </c>
      <c r="D8" s="9">
        <v>2073</v>
      </c>
      <c r="E8" s="9">
        <v>39</v>
      </c>
      <c r="F8" s="9">
        <v>37</v>
      </c>
      <c r="G8" s="9">
        <f t="shared" si="0"/>
        <v>2</v>
      </c>
      <c r="H8" s="9"/>
      <c r="I8" s="15"/>
      <c r="R8" s="5"/>
      <c r="S8" s="5"/>
      <c r="T8" s="5"/>
      <c r="U8" s="5"/>
      <c r="V8" s="5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</row>
    <row r="9" spans="1:37" x14ac:dyDescent="0.25">
      <c r="B9" s="12"/>
      <c r="C9" s="8" t="s">
        <v>12</v>
      </c>
      <c r="D9" s="9">
        <v>2075</v>
      </c>
      <c r="E9" s="9">
        <v>40</v>
      </c>
      <c r="F9" s="9">
        <v>39</v>
      </c>
      <c r="G9" s="9">
        <f t="shared" si="0"/>
        <v>1</v>
      </c>
      <c r="H9" s="9"/>
      <c r="I9" s="15"/>
      <c r="R9" s="5"/>
      <c r="S9" s="5"/>
      <c r="T9" s="5"/>
      <c r="U9" s="5"/>
      <c r="V9" s="5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</row>
    <row r="10" spans="1:37" x14ac:dyDescent="0.25">
      <c r="B10" s="12"/>
      <c r="C10" s="8" t="s">
        <v>13</v>
      </c>
      <c r="D10" s="9">
        <v>2077</v>
      </c>
      <c r="E10" s="9">
        <v>39</v>
      </c>
      <c r="F10" s="9">
        <v>38</v>
      </c>
      <c r="G10" s="9">
        <f t="shared" si="0"/>
        <v>1</v>
      </c>
      <c r="H10" s="9"/>
      <c r="I10" s="15"/>
      <c r="R10" s="5"/>
      <c r="S10" s="5"/>
      <c r="T10" s="5"/>
      <c r="U10" s="5"/>
      <c r="V10" s="5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x14ac:dyDescent="0.25">
      <c r="B11" s="12"/>
      <c r="C11" s="8" t="s">
        <v>14</v>
      </c>
      <c r="D11" s="9">
        <v>2079</v>
      </c>
      <c r="E11" s="9">
        <v>21</v>
      </c>
      <c r="F11" s="9">
        <v>21</v>
      </c>
      <c r="G11" s="9">
        <f t="shared" si="0"/>
        <v>0</v>
      </c>
      <c r="H11" s="9"/>
      <c r="I11" s="15"/>
      <c r="R11" s="5"/>
      <c r="S11" s="5"/>
      <c r="T11" s="5"/>
      <c r="U11" s="5"/>
      <c r="V11" s="5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x14ac:dyDescent="0.25">
      <c r="B12" s="12"/>
      <c r="C12" s="8" t="s">
        <v>15</v>
      </c>
      <c r="D12" s="9">
        <v>2081</v>
      </c>
      <c r="E12" s="9">
        <v>39</v>
      </c>
      <c r="F12" s="9">
        <v>34</v>
      </c>
      <c r="G12" s="9">
        <f t="shared" si="0"/>
        <v>5</v>
      </c>
      <c r="H12" s="9"/>
      <c r="I12" s="15"/>
      <c r="R12" s="5"/>
      <c r="S12" s="5"/>
      <c r="T12" s="5"/>
      <c r="U12" s="5"/>
      <c r="V12" s="5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x14ac:dyDescent="0.25">
      <c r="B13" s="12" t="s">
        <v>16</v>
      </c>
      <c r="C13" s="8" t="s">
        <v>17</v>
      </c>
      <c r="D13" s="9">
        <v>2063</v>
      </c>
      <c r="E13" s="9">
        <v>40</v>
      </c>
      <c r="F13" s="9">
        <v>38</v>
      </c>
      <c r="G13" s="9">
        <f t="shared" si="0"/>
        <v>2</v>
      </c>
      <c r="H13" s="9"/>
      <c r="I13" s="15">
        <f>AVERAGE(G13:G15,G19,G21,G22,G30,G31)</f>
        <v>1.875</v>
      </c>
      <c r="R13" s="5"/>
      <c r="S13" s="5"/>
      <c r="T13" s="5"/>
      <c r="U13" s="5"/>
      <c r="V13" s="5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x14ac:dyDescent="0.25">
      <c r="B14" s="12"/>
      <c r="C14" s="8">
        <v>1</v>
      </c>
      <c r="D14" s="9">
        <v>2061</v>
      </c>
      <c r="E14" s="9">
        <v>39</v>
      </c>
      <c r="F14" s="9">
        <v>39</v>
      </c>
      <c r="G14" s="9">
        <f t="shared" si="0"/>
        <v>0</v>
      </c>
      <c r="H14" s="9"/>
      <c r="I14" s="15"/>
      <c r="R14" s="5"/>
      <c r="S14" s="5"/>
      <c r="T14" s="5"/>
      <c r="U14" s="5"/>
      <c r="V14" s="5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x14ac:dyDescent="0.25">
      <c r="B15" s="12"/>
      <c r="C15" s="8">
        <v>2</v>
      </c>
      <c r="D15" s="9">
        <v>2050</v>
      </c>
      <c r="E15" s="9">
        <v>20</v>
      </c>
      <c r="F15" s="9">
        <v>22</v>
      </c>
      <c r="G15" s="9">
        <f t="shared" si="0"/>
        <v>-2</v>
      </c>
      <c r="H15" s="9"/>
      <c r="I15" s="15"/>
      <c r="R15" s="5"/>
      <c r="S15" s="5"/>
      <c r="T15" s="5"/>
      <c r="U15" s="5"/>
      <c r="V15" s="5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x14ac:dyDescent="0.25">
      <c r="B16" s="12"/>
      <c r="C16" s="8">
        <v>3</v>
      </c>
      <c r="D16" s="18"/>
      <c r="E16" s="18"/>
      <c r="F16" s="18"/>
      <c r="G16" s="18"/>
      <c r="H16" s="18" t="s">
        <v>18</v>
      </c>
      <c r="I16" s="15"/>
      <c r="R16" s="5"/>
      <c r="S16" s="5"/>
      <c r="T16" s="5"/>
      <c r="U16" s="5"/>
      <c r="V16" s="5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</row>
    <row r="17" spans="2:37" x14ac:dyDescent="0.25">
      <c r="B17" s="12"/>
      <c r="C17" s="8">
        <v>4</v>
      </c>
      <c r="D17" s="18"/>
      <c r="E17" s="18"/>
      <c r="F17" s="18"/>
      <c r="G17" s="18"/>
      <c r="H17" s="18" t="s">
        <v>18</v>
      </c>
      <c r="I17" s="15"/>
      <c r="R17" s="5"/>
      <c r="S17" s="5"/>
      <c r="T17" s="5"/>
      <c r="U17" s="5"/>
      <c r="V17" s="5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</row>
    <row r="18" spans="2:37" x14ac:dyDescent="0.25">
      <c r="B18" s="12"/>
      <c r="C18" s="8">
        <v>5</v>
      </c>
      <c r="D18" s="18"/>
      <c r="E18" s="18"/>
      <c r="F18" s="18"/>
      <c r="G18" s="18"/>
      <c r="H18" s="18" t="s">
        <v>18</v>
      </c>
      <c r="I18" s="15"/>
      <c r="R18" s="5"/>
      <c r="S18" s="5"/>
      <c r="T18" s="5"/>
      <c r="U18" s="5"/>
      <c r="V18" s="5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</row>
    <row r="19" spans="2:37" x14ac:dyDescent="0.25">
      <c r="B19" s="12"/>
      <c r="C19" s="8">
        <v>6</v>
      </c>
      <c r="D19" s="18">
        <v>2053</v>
      </c>
      <c r="E19" s="18">
        <v>40</v>
      </c>
      <c r="F19" s="18">
        <v>37</v>
      </c>
      <c r="G19" s="18">
        <f>E19-F19</f>
        <v>3</v>
      </c>
      <c r="H19" s="18"/>
      <c r="I19" s="15"/>
      <c r="R19" s="5"/>
      <c r="S19" s="5"/>
      <c r="T19" s="5"/>
      <c r="U19" s="5"/>
      <c r="V19" s="5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</row>
    <row r="20" spans="2:37" x14ac:dyDescent="0.25">
      <c r="B20" s="12"/>
      <c r="C20" s="8">
        <v>7</v>
      </c>
      <c r="D20" s="18" t="s">
        <v>18</v>
      </c>
      <c r="E20" s="18"/>
      <c r="F20" s="18"/>
      <c r="G20" s="18"/>
      <c r="H20" s="18"/>
      <c r="I20" s="15"/>
      <c r="R20" s="5"/>
      <c r="S20" s="5"/>
      <c r="T20" s="5"/>
      <c r="U20" s="5"/>
      <c r="V20" s="5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</row>
    <row r="21" spans="2:37" x14ac:dyDescent="0.25">
      <c r="B21" s="12"/>
      <c r="C21" s="8">
        <v>8</v>
      </c>
      <c r="D21" s="18">
        <v>2057</v>
      </c>
      <c r="E21" s="18">
        <v>39</v>
      </c>
      <c r="F21" s="18">
        <v>37</v>
      </c>
      <c r="G21" s="18">
        <f>E21-F21</f>
        <v>2</v>
      </c>
      <c r="H21" s="18"/>
      <c r="I21" s="15"/>
      <c r="R21" s="5"/>
      <c r="S21" s="5"/>
      <c r="T21" s="5"/>
      <c r="U21" s="5"/>
      <c r="V21" s="5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</row>
    <row r="22" spans="2:37" x14ac:dyDescent="0.25">
      <c r="B22" s="12"/>
      <c r="C22" s="8">
        <v>9</v>
      </c>
      <c r="D22" s="18">
        <v>2065</v>
      </c>
      <c r="E22" s="18">
        <v>40</v>
      </c>
      <c r="F22" s="18">
        <v>38</v>
      </c>
      <c r="G22" s="18">
        <f>E22-F22</f>
        <v>2</v>
      </c>
      <c r="H22" s="18"/>
      <c r="I22" s="15"/>
      <c r="R22" s="5"/>
      <c r="S22" s="5"/>
      <c r="T22" s="5"/>
      <c r="U22" s="5"/>
      <c r="V22" s="5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</row>
    <row r="23" spans="2:37" x14ac:dyDescent="0.25">
      <c r="B23" s="12"/>
      <c r="C23" s="8">
        <v>10</v>
      </c>
      <c r="D23" s="18"/>
      <c r="E23" s="18"/>
      <c r="F23" s="18"/>
      <c r="G23" s="18"/>
      <c r="H23" s="18" t="s">
        <v>18</v>
      </c>
      <c r="I23" s="15"/>
      <c r="R23" s="5"/>
      <c r="S23" s="5"/>
      <c r="T23" s="5"/>
      <c r="U23" s="5"/>
      <c r="V23" s="5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</row>
    <row r="24" spans="2:37" x14ac:dyDescent="0.25">
      <c r="B24" s="12"/>
      <c r="C24" s="8">
        <v>11</v>
      </c>
      <c r="D24" s="18"/>
      <c r="E24" s="18"/>
      <c r="F24" s="18"/>
      <c r="G24" s="18"/>
      <c r="H24" s="18" t="s">
        <v>18</v>
      </c>
      <c r="I24" s="15"/>
      <c r="R24" s="5"/>
      <c r="S24" s="5"/>
      <c r="T24" s="5"/>
      <c r="U24" s="5"/>
      <c r="V24" s="5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</row>
    <row r="25" spans="2:37" x14ac:dyDescent="0.25">
      <c r="B25" s="12"/>
      <c r="C25" s="8">
        <v>12</v>
      </c>
      <c r="D25" s="18"/>
      <c r="E25" s="18"/>
      <c r="F25" s="18"/>
      <c r="G25" s="18"/>
      <c r="H25" s="18" t="s">
        <v>18</v>
      </c>
      <c r="I25" s="15"/>
      <c r="R25" s="5"/>
      <c r="S25" s="5"/>
      <c r="T25" s="5"/>
      <c r="U25" s="5"/>
      <c r="V25" s="5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6" spans="2:37" x14ac:dyDescent="0.25">
      <c r="B26" s="12"/>
      <c r="C26" s="8">
        <v>13</v>
      </c>
      <c r="D26" s="18"/>
      <c r="E26" s="18"/>
      <c r="F26" s="18"/>
      <c r="G26" s="18"/>
      <c r="H26" s="18" t="s">
        <v>18</v>
      </c>
      <c r="I26" s="15"/>
      <c r="R26" s="5"/>
      <c r="S26" s="5"/>
      <c r="T26" s="5"/>
      <c r="U26" s="5"/>
      <c r="V26" s="5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</row>
    <row r="27" spans="2:37" x14ac:dyDescent="0.25">
      <c r="B27" s="12"/>
      <c r="C27" s="8">
        <v>14</v>
      </c>
      <c r="D27" s="18"/>
      <c r="E27" s="18"/>
      <c r="F27" s="18"/>
      <c r="G27" s="18"/>
      <c r="H27" s="18" t="s">
        <v>18</v>
      </c>
      <c r="I27" s="1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</row>
    <row r="28" spans="2:37" x14ac:dyDescent="0.25">
      <c r="B28" s="12"/>
      <c r="C28" s="8">
        <v>15</v>
      </c>
      <c r="D28" s="18"/>
      <c r="E28" s="18"/>
      <c r="F28" s="18"/>
      <c r="G28" s="18"/>
      <c r="H28" s="18" t="s">
        <v>18</v>
      </c>
      <c r="I28" s="15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</row>
    <row r="29" spans="2:37" x14ac:dyDescent="0.25">
      <c r="B29" s="12"/>
      <c r="C29" s="8">
        <v>16</v>
      </c>
      <c r="D29" s="18"/>
      <c r="E29" s="18"/>
      <c r="F29" s="18"/>
      <c r="G29" s="18"/>
      <c r="H29" s="18" t="s">
        <v>18</v>
      </c>
      <c r="I29" s="15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</row>
    <row r="30" spans="2:37" x14ac:dyDescent="0.25">
      <c r="B30" s="12"/>
      <c r="C30" s="8" t="s">
        <v>19</v>
      </c>
      <c r="D30" s="9">
        <v>2055</v>
      </c>
      <c r="E30" s="9">
        <v>39</v>
      </c>
      <c r="F30" s="9">
        <v>35</v>
      </c>
      <c r="G30" s="9">
        <f>E30-F30</f>
        <v>4</v>
      </c>
      <c r="H30" s="9"/>
      <c r="I30" s="15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</row>
    <row r="31" spans="2:37" x14ac:dyDescent="0.25">
      <c r="B31" s="12"/>
      <c r="C31" s="8" t="s">
        <v>20</v>
      </c>
      <c r="D31" s="9">
        <v>2059</v>
      </c>
      <c r="E31" s="9">
        <v>39</v>
      </c>
      <c r="F31" s="9">
        <v>35</v>
      </c>
      <c r="G31" s="9">
        <f>E31-F31</f>
        <v>4</v>
      </c>
      <c r="H31" s="9"/>
      <c r="I31" s="15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</row>
    <row r="32" spans="2:37" x14ac:dyDescent="0.25">
      <c r="B32" s="12" t="s">
        <v>21</v>
      </c>
      <c r="C32" s="10">
        <v>100</v>
      </c>
      <c r="D32" s="17"/>
      <c r="E32" s="17"/>
      <c r="F32" s="17"/>
      <c r="G32" s="17"/>
      <c r="H32" s="18" t="s">
        <v>18</v>
      </c>
      <c r="I32" s="15">
        <f>AVERAGE(G41:G51,G53:G57)</f>
        <v>1.625</v>
      </c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</row>
    <row r="33" spans="2:37" x14ac:dyDescent="0.25">
      <c r="B33" s="12"/>
      <c r="C33" s="8">
        <v>101</v>
      </c>
      <c r="D33" s="17"/>
      <c r="E33" s="17"/>
      <c r="F33" s="17"/>
      <c r="G33" s="17"/>
      <c r="H33" s="18" t="s">
        <v>18</v>
      </c>
      <c r="I33" s="15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</row>
    <row r="34" spans="2:37" x14ac:dyDescent="0.25">
      <c r="B34" s="12"/>
      <c r="C34" s="8">
        <v>102</v>
      </c>
      <c r="D34" s="17"/>
      <c r="E34" s="17"/>
      <c r="F34" s="17"/>
      <c r="G34" s="17"/>
      <c r="H34" s="18" t="s">
        <v>18</v>
      </c>
      <c r="I34" s="15"/>
    </row>
    <row r="35" spans="2:37" x14ac:dyDescent="0.25">
      <c r="B35" s="12"/>
      <c r="C35" s="8">
        <v>103</v>
      </c>
      <c r="D35" s="17"/>
      <c r="E35" s="17"/>
      <c r="F35" s="17"/>
      <c r="G35" s="17"/>
      <c r="H35" s="18" t="s">
        <v>18</v>
      </c>
      <c r="I35" s="15"/>
    </row>
    <row r="36" spans="2:37" x14ac:dyDescent="0.25">
      <c r="B36" s="12"/>
      <c r="C36" s="8">
        <v>104</v>
      </c>
      <c r="D36" s="17"/>
      <c r="E36" s="17"/>
      <c r="F36" s="17"/>
      <c r="G36" s="17"/>
      <c r="H36" s="18" t="s">
        <v>18</v>
      </c>
      <c r="I36" s="15"/>
    </row>
    <row r="37" spans="2:37" x14ac:dyDescent="0.25">
      <c r="B37" s="12"/>
      <c r="C37" s="8">
        <v>105</v>
      </c>
      <c r="D37" s="17"/>
      <c r="E37" s="17"/>
      <c r="F37" s="17"/>
      <c r="G37" s="17"/>
      <c r="H37" s="18" t="s">
        <v>18</v>
      </c>
      <c r="I37" s="15"/>
    </row>
    <row r="38" spans="2:37" x14ac:dyDescent="0.25">
      <c r="B38" s="12"/>
      <c r="C38" s="8">
        <v>106</v>
      </c>
      <c r="D38" s="17"/>
      <c r="E38" s="17"/>
      <c r="F38" s="17"/>
      <c r="G38" s="17"/>
      <c r="H38" s="18" t="s">
        <v>18</v>
      </c>
      <c r="I38" s="15"/>
    </row>
    <row r="39" spans="2:37" x14ac:dyDescent="0.25">
      <c r="B39" s="12"/>
      <c r="C39" s="8">
        <v>107</v>
      </c>
      <c r="D39" s="17"/>
      <c r="E39" s="17"/>
      <c r="F39" s="17"/>
      <c r="G39" s="17"/>
      <c r="H39" s="18" t="s">
        <v>18</v>
      </c>
      <c r="I39" s="15"/>
    </row>
    <row r="40" spans="2:37" x14ac:dyDescent="0.25">
      <c r="B40" s="12"/>
      <c r="C40" s="8" t="s">
        <v>22</v>
      </c>
      <c r="D40" s="17"/>
      <c r="E40" s="17"/>
      <c r="F40" s="17"/>
      <c r="G40" s="17"/>
      <c r="H40" s="18" t="s">
        <v>18</v>
      </c>
      <c r="I40" s="15"/>
    </row>
    <row r="41" spans="2:37" x14ac:dyDescent="0.25">
      <c r="B41" s="12"/>
      <c r="C41" s="8" t="s">
        <v>23</v>
      </c>
      <c r="D41" s="9">
        <v>2121</v>
      </c>
      <c r="E41" s="9">
        <v>38</v>
      </c>
      <c r="F41" s="9">
        <v>34</v>
      </c>
      <c r="G41" s="9">
        <f t="shared" ref="G41:G51" si="1">E41-F41</f>
        <v>4</v>
      </c>
      <c r="H41" s="9"/>
      <c r="I41" s="15"/>
    </row>
    <row r="42" spans="2:37" x14ac:dyDescent="0.25">
      <c r="B42" s="12"/>
      <c r="C42" s="8">
        <v>108</v>
      </c>
      <c r="D42" s="9">
        <v>2119</v>
      </c>
      <c r="E42" s="9">
        <v>38</v>
      </c>
      <c r="F42" s="9">
        <v>37</v>
      </c>
      <c r="G42" s="9">
        <f t="shared" si="1"/>
        <v>1</v>
      </c>
      <c r="H42" s="9"/>
      <c r="I42" s="15"/>
    </row>
    <row r="43" spans="2:37" x14ac:dyDescent="0.25">
      <c r="B43" s="12"/>
      <c r="C43" s="8">
        <v>109</v>
      </c>
      <c r="D43" s="9">
        <v>2117</v>
      </c>
      <c r="E43" s="9">
        <v>37</v>
      </c>
      <c r="F43" s="9">
        <v>35</v>
      </c>
      <c r="G43" s="9">
        <f t="shared" si="1"/>
        <v>2</v>
      </c>
      <c r="H43" s="9"/>
      <c r="I43" s="15"/>
    </row>
    <row r="44" spans="2:37" x14ac:dyDescent="0.25">
      <c r="B44" s="12"/>
      <c r="C44" s="1">
        <v>110</v>
      </c>
      <c r="D44" s="9">
        <v>2097</v>
      </c>
      <c r="E44" s="9">
        <v>39</v>
      </c>
      <c r="F44" s="9">
        <v>35</v>
      </c>
      <c r="G44" s="9">
        <f t="shared" si="1"/>
        <v>4</v>
      </c>
      <c r="H44" s="9"/>
      <c r="I44" s="15"/>
    </row>
    <row r="45" spans="2:37" x14ac:dyDescent="0.25">
      <c r="B45" s="12"/>
      <c r="C45" s="1">
        <v>110</v>
      </c>
      <c r="D45" s="9">
        <v>2099</v>
      </c>
      <c r="E45" s="9">
        <v>39</v>
      </c>
      <c r="F45" s="9">
        <v>38</v>
      </c>
      <c r="G45" s="9">
        <f t="shared" si="1"/>
        <v>1</v>
      </c>
      <c r="H45" s="9"/>
      <c r="I45" s="15"/>
    </row>
    <row r="46" spans="2:37" x14ac:dyDescent="0.25">
      <c r="B46" s="12"/>
      <c r="C46" s="8">
        <v>111</v>
      </c>
      <c r="D46" s="9">
        <v>2105</v>
      </c>
      <c r="E46" s="9">
        <v>38</v>
      </c>
      <c r="F46" s="9">
        <v>37</v>
      </c>
      <c r="G46" s="9">
        <f t="shared" si="1"/>
        <v>1</v>
      </c>
      <c r="H46" s="9"/>
      <c r="I46" s="15"/>
    </row>
    <row r="47" spans="2:37" x14ac:dyDescent="0.25">
      <c r="B47" s="12"/>
      <c r="C47" s="8">
        <v>112</v>
      </c>
      <c r="D47" s="9">
        <v>2107</v>
      </c>
      <c r="E47" s="9">
        <v>39</v>
      </c>
      <c r="F47" s="9">
        <v>35</v>
      </c>
      <c r="G47" s="9">
        <f t="shared" si="1"/>
        <v>4</v>
      </c>
      <c r="H47" s="9"/>
      <c r="I47" s="15"/>
    </row>
    <row r="48" spans="2:37" x14ac:dyDescent="0.25">
      <c r="B48" s="12"/>
      <c r="C48" s="8">
        <v>113</v>
      </c>
      <c r="D48" s="9">
        <v>2109</v>
      </c>
      <c r="E48" s="9">
        <v>38</v>
      </c>
      <c r="F48" s="9">
        <v>38</v>
      </c>
      <c r="G48" s="9">
        <f t="shared" si="1"/>
        <v>0</v>
      </c>
      <c r="H48" s="9"/>
      <c r="I48" s="15"/>
    </row>
    <row r="49" spans="2:9" x14ac:dyDescent="0.25">
      <c r="B49" s="12"/>
      <c r="C49" s="8">
        <v>114</v>
      </c>
      <c r="D49" s="9">
        <v>2111</v>
      </c>
      <c r="E49" s="9">
        <v>38</v>
      </c>
      <c r="F49" s="9">
        <v>38</v>
      </c>
      <c r="G49" s="9">
        <f t="shared" si="1"/>
        <v>0</v>
      </c>
      <c r="H49" s="9"/>
      <c r="I49" s="15"/>
    </row>
    <row r="50" spans="2:9" x14ac:dyDescent="0.25">
      <c r="B50" s="12"/>
      <c r="C50" s="8">
        <v>115</v>
      </c>
      <c r="D50" s="9">
        <v>2113</v>
      </c>
      <c r="E50" s="9">
        <v>38</v>
      </c>
      <c r="F50" s="9">
        <v>37</v>
      </c>
      <c r="G50" s="9">
        <f t="shared" si="1"/>
        <v>1</v>
      </c>
      <c r="H50" s="9"/>
      <c r="I50" s="15"/>
    </row>
    <row r="51" spans="2:9" x14ac:dyDescent="0.25">
      <c r="B51" s="12"/>
      <c r="C51" s="8">
        <v>116</v>
      </c>
      <c r="D51" s="9">
        <v>2115</v>
      </c>
      <c r="E51" s="9">
        <v>38</v>
      </c>
      <c r="F51" s="9">
        <v>38</v>
      </c>
      <c r="G51" s="9">
        <f t="shared" si="1"/>
        <v>0</v>
      </c>
      <c r="H51" s="9"/>
      <c r="I51" s="15"/>
    </row>
    <row r="52" spans="2:9" x14ac:dyDescent="0.25">
      <c r="B52" s="12"/>
      <c r="C52" s="8">
        <v>117</v>
      </c>
      <c r="D52" s="17"/>
      <c r="E52" s="17"/>
      <c r="F52" s="17"/>
      <c r="G52" s="17"/>
      <c r="H52" s="17" t="s">
        <v>24</v>
      </c>
      <c r="I52" s="15"/>
    </row>
    <row r="53" spans="2:9" x14ac:dyDescent="0.25">
      <c r="B53" s="12"/>
      <c r="C53" s="8" t="s">
        <v>25</v>
      </c>
      <c r="D53" s="9">
        <v>2091</v>
      </c>
      <c r="E53" s="9">
        <v>39</v>
      </c>
      <c r="F53" s="9">
        <v>36</v>
      </c>
      <c r="G53" s="9">
        <f t="shared" ref="G53:G81" si="2">E53-F53</f>
        <v>3</v>
      </c>
      <c r="H53" s="9"/>
      <c r="I53" s="15"/>
    </row>
    <row r="54" spans="2:9" x14ac:dyDescent="0.25">
      <c r="B54" s="12"/>
      <c r="C54" s="1" t="s">
        <v>26</v>
      </c>
      <c r="D54" s="9">
        <v>2093</v>
      </c>
      <c r="E54" s="9">
        <v>38</v>
      </c>
      <c r="F54" s="9">
        <v>38</v>
      </c>
      <c r="G54" s="9">
        <f t="shared" si="2"/>
        <v>0</v>
      </c>
      <c r="H54" s="9"/>
      <c r="I54" s="15"/>
    </row>
    <row r="55" spans="2:9" x14ac:dyDescent="0.25">
      <c r="B55" s="12"/>
      <c r="C55" s="1" t="s">
        <v>26</v>
      </c>
      <c r="D55" s="9">
        <v>2095</v>
      </c>
      <c r="E55" s="9">
        <v>39</v>
      </c>
      <c r="F55" s="9">
        <v>37</v>
      </c>
      <c r="G55" s="9">
        <f t="shared" si="2"/>
        <v>2</v>
      </c>
      <c r="H55" s="9"/>
      <c r="I55" s="15"/>
    </row>
    <row r="56" spans="2:9" x14ac:dyDescent="0.25">
      <c r="B56" s="12"/>
      <c r="C56" s="8" t="s">
        <v>20</v>
      </c>
      <c r="D56" s="9">
        <v>2089</v>
      </c>
      <c r="E56" s="9">
        <v>39</v>
      </c>
      <c r="F56" s="9">
        <v>37</v>
      </c>
      <c r="G56" s="9">
        <f t="shared" si="2"/>
        <v>2</v>
      </c>
      <c r="H56" s="9"/>
      <c r="I56" s="15"/>
    </row>
    <row r="57" spans="2:9" x14ac:dyDescent="0.25">
      <c r="B57" s="12"/>
      <c r="C57" s="8" t="s">
        <v>20</v>
      </c>
      <c r="D57" s="9">
        <v>2103</v>
      </c>
      <c r="E57" s="9">
        <v>39</v>
      </c>
      <c r="F57" s="9">
        <v>38</v>
      </c>
      <c r="G57" s="9">
        <f t="shared" si="2"/>
        <v>1</v>
      </c>
      <c r="H57" s="9"/>
      <c r="I57" s="15"/>
    </row>
    <row r="58" spans="2:9" x14ac:dyDescent="0.25">
      <c r="B58" s="12" t="s">
        <v>27</v>
      </c>
      <c r="C58" s="8">
        <v>200</v>
      </c>
      <c r="D58" s="9">
        <v>1993</v>
      </c>
      <c r="E58" s="9">
        <v>37</v>
      </c>
      <c r="F58" s="9">
        <v>35</v>
      </c>
      <c r="G58" s="9">
        <f t="shared" si="2"/>
        <v>2</v>
      </c>
      <c r="H58" s="9"/>
      <c r="I58" s="14">
        <f>AVERAGE(G58:G86)</f>
        <v>3.0357142857142856</v>
      </c>
    </row>
    <row r="59" spans="2:9" x14ac:dyDescent="0.25">
      <c r="B59" s="12"/>
      <c r="C59" s="8">
        <v>201</v>
      </c>
      <c r="D59" s="9">
        <v>1995</v>
      </c>
      <c r="E59" s="9">
        <v>38</v>
      </c>
      <c r="F59" s="9">
        <v>36</v>
      </c>
      <c r="G59" s="9">
        <f t="shared" si="2"/>
        <v>2</v>
      </c>
      <c r="H59" s="9"/>
      <c r="I59" s="14"/>
    </row>
    <row r="60" spans="2:9" x14ac:dyDescent="0.25">
      <c r="B60" s="12"/>
      <c r="C60" s="8">
        <v>202</v>
      </c>
      <c r="D60" s="9">
        <v>1997</v>
      </c>
      <c r="E60" s="9">
        <v>37</v>
      </c>
      <c r="F60" s="9">
        <v>34</v>
      </c>
      <c r="G60" s="9">
        <f t="shared" si="2"/>
        <v>3</v>
      </c>
      <c r="H60" s="9"/>
      <c r="I60" s="14"/>
    </row>
    <row r="61" spans="2:9" x14ac:dyDescent="0.25">
      <c r="B61" s="12"/>
      <c r="C61" s="8">
        <v>203</v>
      </c>
      <c r="D61" s="9">
        <v>1999</v>
      </c>
      <c r="E61" s="9">
        <v>37</v>
      </c>
      <c r="F61" s="9">
        <v>34</v>
      </c>
      <c r="G61" s="9">
        <f t="shared" si="2"/>
        <v>3</v>
      </c>
      <c r="H61" s="9"/>
      <c r="I61" s="14"/>
    </row>
    <row r="62" spans="2:9" x14ac:dyDescent="0.25">
      <c r="B62" s="12"/>
      <c r="C62" s="8">
        <v>204</v>
      </c>
      <c r="D62" s="9">
        <v>2001</v>
      </c>
      <c r="E62" s="9">
        <v>37</v>
      </c>
      <c r="F62" s="9">
        <v>33</v>
      </c>
      <c r="G62" s="9">
        <f t="shared" si="2"/>
        <v>4</v>
      </c>
      <c r="H62" s="9"/>
      <c r="I62" s="14"/>
    </row>
    <row r="63" spans="2:9" x14ac:dyDescent="0.25">
      <c r="B63" s="12"/>
      <c r="C63" s="1">
        <v>205</v>
      </c>
      <c r="D63" s="9">
        <v>2003</v>
      </c>
      <c r="E63" s="9">
        <v>37</v>
      </c>
      <c r="F63" s="9">
        <v>36</v>
      </c>
      <c r="G63" s="9">
        <f t="shared" si="2"/>
        <v>1</v>
      </c>
      <c r="H63" s="9"/>
      <c r="I63" s="14"/>
    </row>
    <row r="64" spans="2:9" x14ac:dyDescent="0.25">
      <c r="B64" s="12"/>
      <c r="C64" s="1">
        <v>205</v>
      </c>
      <c r="D64" s="9">
        <v>2011</v>
      </c>
      <c r="E64" s="9">
        <v>36</v>
      </c>
      <c r="F64" s="9">
        <v>30</v>
      </c>
      <c r="G64" s="9">
        <f t="shared" si="2"/>
        <v>6</v>
      </c>
      <c r="H64" s="9"/>
      <c r="I64" s="14"/>
    </row>
    <row r="65" spans="2:9" x14ac:dyDescent="0.25">
      <c r="B65" s="12"/>
      <c r="C65" s="8">
        <v>206</v>
      </c>
      <c r="D65" s="9">
        <v>2007</v>
      </c>
      <c r="E65" s="9">
        <v>37</v>
      </c>
      <c r="F65" s="9">
        <v>36</v>
      </c>
      <c r="G65" s="9">
        <f t="shared" si="2"/>
        <v>1</v>
      </c>
      <c r="H65" s="9"/>
      <c r="I65" s="14"/>
    </row>
    <row r="66" spans="2:9" x14ac:dyDescent="0.25">
      <c r="B66" s="12"/>
      <c r="C66" s="1">
        <v>207</v>
      </c>
      <c r="D66" s="9">
        <v>2009</v>
      </c>
      <c r="E66" s="9">
        <v>36</v>
      </c>
      <c r="F66" s="9">
        <v>31</v>
      </c>
      <c r="G66" s="9">
        <f t="shared" si="2"/>
        <v>5</v>
      </c>
      <c r="H66" s="9"/>
      <c r="I66" s="14"/>
    </row>
    <row r="67" spans="2:9" x14ac:dyDescent="0.25">
      <c r="B67" s="12"/>
      <c r="C67" s="1">
        <v>207</v>
      </c>
      <c r="D67" s="9">
        <v>2011</v>
      </c>
      <c r="E67" s="9">
        <v>36</v>
      </c>
      <c r="F67" s="9">
        <v>31</v>
      </c>
      <c r="G67" s="9">
        <f t="shared" si="2"/>
        <v>5</v>
      </c>
      <c r="H67" s="9"/>
      <c r="I67" s="14"/>
    </row>
    <row r="68" spans="2:9" x14ac:dyDescent="0.25">
      <c r="B68" s="12"/>
      <c r="C68" s="8">
        <v>208</v>
      </c>
      <c r="D68" s="9">
        <v>2013</v>
      </c>
      <c r="E68" s="9">
        <v>37</v>
      </c>
      <c r="F68" s="9">
        <v>35</v>
      </c>
      <c r="G68" s="9">
        <f t="shared" si="2"/>
        <v>2</v>
      </c>
      <c r="H68" s="9"/>
      <c r="I68" s="14"/>
    </row>
    <row r="69" spans="2:9" x14ac:dyDescent="0.25">
      <c r="B69" s="12"/>
      <c r="C69" s="8">
        <v>209</v>
      </c>
      <c r="D69" s="9">
        <v>2015</v>
      </c>
      <c r="E69" s="9">
        <v>37</v>
      </c>
      <c r="F69" s="9">
        <v>35</v>
      </c>
      <c r="G69" s="9">
        <f t="shared" si="2"/>
        <v>2</v>
      </c>
      <c r="H69" s="9"/>
      <c r="I69" s="14"/>
    </row>
    <row r="70" spans="2:9" x14ac:dyDescent="0.25">
      <c r="B70" s="12"/>
      <c r="C70" s="8">
        <v>210</v>
      </c>
      <c r="D70" s="9">
        <v>2017</v>
      </c>
      <c r="E70" s="9">
        <v>37</v>
      </c>
      <c r="F70" s="9">
        <v>34</v>
      </c>
      <c r="G70" s="9">
        <f t="shared" si="2"/>
        <v>3</v>
      </c>
      <c r="H70" s="9"/>
      <c r="I70" s="14"/>
    </row>
    <row r="71" spans="2:9" x14ac:dyDescent="0.25">
      <c r="B71" s="12"/>
      <c r="C71" s="8">
        <v>211</v>
      </c>
      <c r="D71" s="9">
        <v>2019</v>
      </c>
      <c r="E71" s="9">
        <v>38</v>
      </c>
      <c r="F71" s="9">
        <v>36</v>
      </c>
      <c r="G71" s="9">
        <f t="shared" si="2"/>
        <v>2</v>
      </c>
      <c r="H71" s="9"/>
      <c r="I71" s="14"/>
    </row>
    <row r="72" spans="2:9" x14ac:dyDescent="0.25">
      <c r="B72" s="12"/>
      <c r="C72" s="8" t="s">
        <v>25</v>
      </c>
      <c r="D72" s="9">
        <v>2027</v>
      </c>
      <c r="E72" s="9">
        <v>39</v>
      </c>
      <c r="F72" s="9">
        <v>36</v>
      </c>
      <c r="G72" s="9">
        <f t="shared" si="2"/>
        <v>3</v>
      </c>
      <c r="H72" s="9"/>
      <c r="I72" s="14"/>
    </row>
    <row r="73" spans="2:9" x14ac:dyDescent="0.25">
      <c r="B73" s="12"/>
      <c r="C73" s="8" t="s">
        <v>26</v>
      </c>
      <c r="D73" s="9">
        <v>2029</v>
      </c>
      <c r="E73" s="9">
        <v>38</v>
      </c>
      <c r="F73" s="9">
        <v>34</v>
      </c>
      <c r="G73" s="9">
        <f t="shared" si="2"/>
        <v>4</v>
      </c>
      <c r="H73" s="9"/>
      <c r="I73" s="14"/>
    </row>
    <row r="74" spans="2:9" x14ac:dyDescent="0.25">
      <c r="B74" s="12"/>
      <c r="C74" s="8">
        <v>250</v>
      </c>
      <c r="D74" s="9">
        <v>2025</v>
      </c>
      <c r="E74" s="9">
        <v>37</v>
      </c>
      <c r="F74" s="9">
        <v>34</v>
      </c>
      <c r="G74" s="9">
        <f t="shared" si="2"/>
        <v>3</v>
      </c>
      <c r="H74" s="9"/>
      <c r="I74" s="14"/>
    </row>
    <row r="75" spans="2:9" x14ac:dyDescent="0.25">
      <c r="B75" s="12"/>
      <c r="C75" s="8">
        <v>251</v>
      </c>
      <c r="D75" s="9">
        <v>2049</v>
      </c>
      <c r="E75" s="9">
        <v>40</v>
      </c>
      <c r="F75" s="9">
        <v>39</v>
      </c>
      <c r="G75" s="9">
        <f t="shared" si="2"/>
        <v>1</v>
      </c>
      <c r="H75" s="9"/>
      <c r="I75" s="14"/>
    </row>
    <row r="76" spans="2:9" x14ac:dyDescent="0.25">
      <c r="B76" s="12"/>
      <c r="C76" s="8">
        <v>252</v>
      </c>
      <c r="D76" s="9">
        <v>2047</v>
      </c>
      <c r="E76" s="9">
        <v>40</v>
      </c>
      <c r="F76" s="9">
        <v>39</v>
      </c>
      <c r="G76" s="9">
        <f t="shared" si="2"/>
        <v>1</v>
      </c>
      <c r="H76" s="9"/>
      <c r="I76" s="14"/>
    </row>
    <row r="77" spans="2:9" x14ac:dyDescent="0.25">
      <c r="B77" s="12"/>
      <c r="C77" s="8">
        <v>253</v>
      </c>
      <c r="D77" s="9">
        <v>2045</v>
      </c>
      <c r="E77" s="9">
        <v>39</v>
      </c>
      <c r="F77" s="9">
        <v>38</v>
      </c>
      <c r="G77" s="9">
        <f t="shared" si="2"/>
        <v>1</v>
      </c>
      <c r="H77" s="9"/>
      <c r="I77" s="14"/>
    </row>
    <row r="78" spans="2:9" x14ac:dyDescent="0.25">
      <c r="B78" s="12"/>
      <c r="C78" s="8">
        <v>254</v>
      </c>
      <c r="D78" s="9">
        <v>2043</v>
      </c>
      <c r="E78" s="9">
        <v>37</v>
      </c>
      <c r="F78" s="9">
        <v>30</v>
      </c>
      <c r="G78" s="9">
        <f t="shared" si="2"/>
        <v>7</v>
      </c>
      <c r="H78" s="9"/>
      <c r="I78" s="14"/>
    </row>
    <row r="79" spans="2:9" x14ac:dyDescent="0.25">
      <c r="B79" s="12"/>
      <c r="C79" s="1">
        <v>255</v>
      </c>
      <c r="D79" s="9">
        <v>2039</v>
      </c>
      <c r="E79" s="9">
        <v>39</v>
      </c>
      <c r="F79" s="9">
        <v>34</v>
      </c>
      <c r="G79" s="9">
        <f t="shared" si="2"/>
        <v>5</v>
      </c>
      <c r="H79" s="9"/>
      <c r="I79" s="14"/>
    </row>
    <row r="80" spans="2:9" x14ac:dyDescent="0.25">
      <c r="B80" s="12"/>
      <c r="C80" s="1">
        <v>255</v>
      </c>
      <c r="D80" s="9">
        <v>2041</v>
      </c>
      <c r="E80" s="9">
        <v>39</v>
      </c>
      <c r="F80" s="9">
        <v>35</v>
      </c>
      <c r="G80" s="9">
        <f t="shared" si="2"/>
        <v>4</v>
      </c>
      <c r="H80" s="9"/>
      <c r="I80" s="14"/>
    </row>
    <row r="81" spans="2:9" x14ac:dyDescent="0.25">
      <c r="B81" s="12"/>
      <c r="C81" s="8">
        <v>256</v>
      </c>
      <c r="D81" s="9">
        <v>2037</v>
      </c>
      <c r="E81" s="9">
        <v>39</v>
      </c>
      <c r="F81" s="9">
        <v>36</v>
      </c>
      <c r="G81" s="9">
        <f t="shared" si="2"/>
        <v>3</v>
      </c>
      <c r="H81" s="9"/>
      <c r="I81" s="14"/>
    </row>
    <row r="82" spans="2:9" x14ac:dyDescent="0.25">
      <c r="B82" s="12"/>
      <c r="C82" s="8">
        <v>257</v>
      </c>
      <c r="D82" s="9">
        <v>2035</v>
      </c>
      <c r="E82" s="9" t="s">
        <v>28</v>
      </c>
      <c r="F82" s="9" t="s">
        <v>28</v>
      </c>
      <c r="G82" s="9"/>
      <c r="H82" s="9" t="s">
        <v>29</v>
      </c>
      <c r="I82" s="14"/>
    </row>
    <row r="83" spans="2:9" x14ac:dyDescent="0.25">
      <c r="B83" s="12"/>
      <c r="C83" s="8">
        <v>258</v>
      </c>
      <c r="D83" s="9">
        <v>2033</v>
      </c>
      <c r="E83" s="9">
        <v>40</v>
      </c>
      <c r="F83" s="9">
        <v>36</v>
      </c>
      <c r="G83" s="9">
        <f t="shared" ref="G83:G114" si="3">E83-F83</f>
        <v>4</v>
      </c>
      <c r="H83" s="9"/>
      <c r="I83" s="14"/>
    </row>
    <row r="84" spans="2:9" x14ac:dyDescent="0.25">
      <c r="B84" s="12"/>
      <c r="C84" s="8">
        <v>259</v>
      </c>
      <c r="D84" s="9">
        <v>2031</v>
      </c>
      <c r="E84" s="9">
        <v>40</v>
      </c>
      <c r="F84" s="9">
        <v>35</v>
      </c>
      <c r="G84" s="9">
        <f t="shared" si="3"/>
        <v>5</v>
      </c>
      <c r="H84" s="9"/>
      <c r="I84" s="14"/>
    </row>
    <row r="85" spans="2:9" x14ac:dyDescent="0.25">
      <c r="B85" s="12"/>
      <c r="C85" s="8" t="s">
        <v>20</v>
      </c>
      <c r="D85" s="9">
        <v>2021</v>
      </c>
      <c r="E85" s="9">
        <v>37</v>
      </c>
      <c r="F85" s="9">
        <v>35</v>
      </c>
      <c r="G85" s="9">
        <f t="shared" si="3"/>
        <v>2</v>
      </c>
      <c r="H85" s="9"/>
      <c r="I85" s="14"/>
    </row>
    <row r="86" spans="2:9" x14ac:dyDescent="0.25">
      <c r="B86" s="12"/>
      <c r="C86" s="8" t="s">
        <v>20</v>
      </c>
      <c r="D86" s="9">
        <v>2023</v>
      </c>
      <c r="E86" s="9">
        <v>38</v>
      </c>
      <c r="F86" s="9">
        <v>37</v>
      </c>
      <c r="G86" s="9">
        <f t="shared" si="3"/>
        <v>1</v>
      </c>
      <c r="H86" s="9"/>
      <c r="I86" s="14"/>
    </row>
    <row r="87" spans="2:9" x14ac:dyDescent="0.25">
      <c r="B87" s="12" t="s">
        <v>30</v>
      </c>
      <c r="C87" s="8">
        <v>300</v>
      </c>
      <c r="D87" s="9">
        <v>1991</v>
      </c>
      <c r="E87" s="9">
        <v>37</v>
      </c>
      <c r="F87" s="9">
        <v>34</v>
      </c>
      <c r="G87" s="9">
        <f t="shared" si="3"/>
        <v>3</v>
      </c>
      <c r="H87" s="9"/>
      <c r="I87" s="14">
        <f>AVERAGE(G87:G114)</f>
        <v>1.8928571428571428</v>
      </c>
    </row>
    <row r="88" spans="2:9" x14ac:dyDescent="0.25">
      <c r="B88" s="12"/>
      <c r="C88" s="1">
        <v>301</v>
      </c>
      <c r="D88" s="9">
        <v>1929</v>
      </c>
      <c r="E88" s="9">
        <v>37</v>
      </c>
      <c r="F88" s="9">
        <v>35</v>
      </c>
      <c r="G88" s="9">
        <f t="shared" si="3"/>
        <v>2</v>
      </c>
      <c r="H88" s="9"/>
      <c r="I88" s="14"/>
    </row>
    <row r="89" spans="2:9" x14ac:dyDescent="0.25">
      <c r="B89" s="12"/>
      <c r="C89" s="1">
        <v>301</v>
      </c>
      <c r="D89" s="9">
        <v>1931</v>
      </c>
      <c r="E89" s="9">
        <v>38</v>
      </c>
      <c r="F89" s="9">
        <v>35</v>
      </c>
      <c r="G89" s="9">
        <f t="shared" si="3"/>
        <v>3</v>
      </c>
      <c r="H89" s="9"/>
      <c r="I89" s="14"/>
    </row>
    <row r="90" spans="2:9" x14ac:dyDescent="0.25">
      <c r="B90" s="12"/>
      <c r="C90" s="8">
        <v>302</v>
      </c>
      <c r="D90" s="9">
        <v>1933</v>
      </c>
      <c r="E90" s="9">
        <v>37</v>
      </c>
      <c r="F90" s="9">
        <v>35</v>
      </c>
      <c r="G90" s="9">
        <f t="shared" si="3"/>
        <v>2</v>
      </c>
      <c r="H90" s="9"/>
      <c r="I90" s="14"/>
    </row>
    <row r="91" spans="2:9" x14ac:dyDescent="0.25">
      <c r="B91" s="12"/>
      <c r="C91" s="8">
        <v>303</v>
      </c>
      <c r="D91" s="9">
        <v>1935</v>
      </c>
      <c r="E91" s="9">
        <v>37</v>
      </c>
      <c r="F91" s="9">
        <v>34</v>
      </c>
      <c r="G91" s="9">
        <f t="shared" si="3"/>
        <v>3</v>
      </c>
      <c r="H91" s="9"/>
      <c r="I91" s="14"/>
    </row>
    <row r="92" spans="2:9" x14ac:dyDescent="0.25">
      <c r="B92" s="12"/>
      <c r="C92" s="8">
        <v>304</v>
      </c>
      <c r="D92" s="9">
        <v>1937</v>
      </c>
      <c r="E92" s="9">
        <v>36</v>
      </c>
      <c r="F92" s="9">
        <v>33</v>
      </c>
      <c r="G92" s="9">
        <f t="shared" si="3"/>
        <v>3</v>
      </c>
      <c r="H92" s="9"/>
      <c r="I92" s="14"/>
    </row>
    <row r="93" spans="2:9" x14ac:dyDescent="0.25">
      <c r="B93" s="12"/>
      <c r="C93" s="8">
        <v>305</v>
      </c>
      <c r="D93" s="9">
        <v>1941</v>
      </c>
      <c r="E93" s="9">
        <v>38</v>
      </c>
      <c r="F93" s="9">
        <v>36</v>
      </c>
      <c r="G93" s="9">
        <f t="shared" si="3"/>
        <v>2</v>
      </c>
      <c r="H93" s="9"/>
      <c r="I93" s="14"/>
    </row>
    <row r="94" spans="2:9" x14ac:dyDescent="0.25">
      <c r="B94" s="12"/>
      <c r="C94" s="1">
        <v>306</v>
      </c>
      <c r="D94" s="9">
        <v>1945</v>
      </c>
      <c r="E94" s="9">
        <v>37</v>
      </c>
      <c r="F94" s="9">
        <v>35</v>
      </c>
      <c r="G94" s="9">
        <f t="shared" si="3"/>
        <v>2</v>
      </c>
      <c r="H94" s="9"/>
      <c r="I94" s="14"/>
    </row>
    <row r="95" spans="2:9" x14ac:dyDescent="0.25">
      <c r="B95" s="12"/>
      <c r="C95" s="1">
        <v>306</v>
      </c>
      <c r="D95" s="9">
        <v>1947</v>
      </c>
      <c r="E95" s="9">
        <v>35</v>
      </c>
      <c r="F95" s="9">
        <v>30</v>
      </c>
      <c r="G95" s="9">
        <f t="shared" si="3"/>
        <v>5</v>
      </c>
      <c r="H95" s="9"/>
      <c r="I95" s="14"/>
    </row>
    <row r="96" spans="2:9" x14ac:dyDescent="0.25">
      <c r="B96" s="12"/>
      <c r="C96" s="8">
        <v>307</v>
      </c>
      <c r="D96" s="9">
        <v>1949</v>
      </c>
      <c r="E96" s="9">
        <v>36</v>
      </c>
      <c r="F96" s="9">
        <v>33</v>
      </c>
      <c r="G96" s="9">
        <f t="shared" si="3"/>
        <v>3</v>
      </c>
      <c r="H96" s="9"/>
      <c r="I96" s="14"/>
    </row>
    <row r="97" spans="2:9" x14ac:dyDescent="0.25">
      <c r="B97" s="12"/>
      <c r="C97" s="8">
        <v>308</v>
      </c>
      <c r="D97" s="9">
        <v>1951</v>
      </c>
      <c r="E97" s="9">
        <v>36</v>
      </c>
      <c r="F97" s="9">
        <v>34</v>
      </c>
      <c r="G97" s="9">
        <f t="shared" si="3"/>
        <v>2</v>
      </c>
      <c r="H97" s="9"/>
      <c r="I97" s="14"/>
    </row>
    <row r="98" spans="2:9" x14ac:dyDescent="0.25">
      <c r="B98" s="12"/>
      <c r="C98" s="8">
        <v>309</v>
      </c>
      <c r="D98" s="9">
        <v>1953</v>
      </c>
      <c r="E98" s="9">
        <v>35</v>
      </c>
      <c r="F98" s="9">
        <v>34</v>
      </c>
      <c r="G98" s="9">
        <f t="shared" si="3"/>
        <v>1</v>
      </c>
      <c r="H98" s="9"/>
      <c r="I98" s="14"/>
    </row>
    <row r="99" spans="2:9" x14ac:dyDescent="0.25">
      <c r="B99" s="12"/>
      <c r="C99" s="8">
        <v>310</v>
      </c>
      <c r="D99" s="9">
        <v>1955</v>
      </c>
      <c r="E99" s="9">
        <v>35</v>
      </c>
      <c r="F99" s="9">
        <v>35</v>
      </c>
      <c r="G99" s="9">
        <f t="shared" si="3"/>
        <v>0</v>
      </c>
      <c r="H99" s="9"/>
      <c r="I99" s="14"/>
    </row>
    <row r="100" spans="2:9" x14ac:dyDescent="0.25">
      <c r="B100" s="12"/>
      <c r="C100" s="8">
        <v>311</v>
      </c>
      <c r="D100" s="9">
        <v>1957</v>
      </c>
      <c r="E100" s="9">
        <v>35</v>
      </c>
      <c r="F100" s="9">
        <v>35</v>
      </c>
      <c r="G100" s="9">
        <f t="shared" si="3"/>
        <v>0</v>
      </c>
      <c r="H100" s="9"/>
      <c r="I100" s="14"/>
    </row>
    <row r="101" spans="2:9" x14ac:dyDescent="0.25">
      <c r="B101" s="12"/>
      <c r="C101" s="8" t="s">
        <v>31</v>
      </c>
      <c r="D101" s="9">
        <v>1959</v>
      </c>
      <c r="E101" s="9">
        <v>59</v>
      </c>
      <c r="F101" s="9">
        <v>59</v>
      </c>
      <c r="G101" s="9">
        <f t="shared" si="3"/>
        <v>0</v>
      </c>
      <c r="H101" s="9"/>
      <c r="I101" s="14"/>
    </row>
    <row r="102" spans="2:9" x14ac:dyDescent="0.25">
      <c r="B102" s="12"/>
      <c r="C102" s="8" t="s">
        <v>31</v>
      </c>
      <c r="D102" s="9">
        <v>1961</v>
      </c>
      <c r="E102" s="9">
        <v>34</v>
      </c>
      <c r="F102" s="9">
        <v>32</v>
      </c>
      <c r="G102" s="9">
        <f t="shared" si="3"/>
        <v>2</v>
      </c>
      <c r="H102" s="9" t="s">
        <v>32</v>
      </c>
      <c r="I102" s="14"/>
    </row>
    <row r="103" spans="2:9" x14ac:dyDescent="0.25">
      <c r="B103" s="12"/>
      <c r="C103" s="8" t="s">
        <v>20</v>
      </c>
      <c r="D103" s="9">
        <v>1971</v>
      </c>
      <c r="E103" s="9">
        <v>36</v>
      </c>
      <c r="F103" s="9">
        <v>34</v>
      </c>
      <c r="G103" s="9">
        <f t="shared" si="3"/>
        <v>2</v>
      </c>
      <c r="H103" s="9"/>
      <c r="I103" s="14"/>
    </row>
    <row r="104" spans="2:9" x14ac:dyDescent="0.25">
      <c r="B104" s="12"/>
      <c r="C104" s="8" t="s">
        <v>20</v>
      </c>
      <c r="D104" s="9">
        <v>1989</v>
      </c>
      <c r="E104" s="9">
        <v>38</v>
      </c>
      <c r="F104" s="9">
        <v>37</v>
      </c>
      <c r="G104" s="9">
        <f t="shared" si="3"/>
        <v>1</v>
      </c>
      <c r="H104" s="9"/>
      <c r="I104" s="14"/>
    </row>
    <row r="105" spans="2:9" x14ac:dyDescent="0.25">
      <c r="B105" s="12"/>
      <c r="C105" s="8">
        <v>350</v>
      </c>
      <c r="D105" s="9">
        <v>1987</v>
      </c>
      <c r="E105" s="9">
        <v>37</v>
      </c>
      <c r="F105" s="9">
        <v>35</v>
      </c>
      <c r="G105" s="9">
        <f t="shared" si="3"/>
        <v>2</v>
      </c>
      <c r="H105" s="9"/>
      <c r="I105" s="14"/>
    </row>
    <row r="106" spans="2:9" x14ac:dyDescent="0.25">
      <c r="B106" s="12"/>
      <c r="C106" s="8">
        <v>351</v>
      </c>
      <c r="D106" s="9">
        <v>1981</v>
      </c>
      <c r="E106" s="9">
        <v>37</v>
      </c>
      <c r="F106" s="9">
        <v>35</v>
      </c>
      <c r="G106" s="9">
        <f t="shared" si="3"/>
        <v>2</v>
      </c>
      <c r="H106" s="9"/>
      <c r="I106" s="14"/>
    </row>
    <row r="107" spans="2:9" x14ac:dyDescent="0.25">
      <c r="B107" s="12"/>
      <c r="C107" s="8">
        <v>352</v>
      </c>
      <c r="D107" s="9">
        <v>1979</v>
      </c>
      <c r="E107" s="9">
        <v>37</v>
      </c>
      <c r="F107" s="9">
        <v>36</v>
      </c>
      <c r="G107" s="9">
        <f t="shared" si="3"/>
        <v>1</v>
      </c>
      <c r="H107" s="9"/>
      <c r="I107" s="14"/>
    </row>
    <row r="108" spans="2:9" x14ac:dyDescent="0.25">
      <c r="B108" s="12"/>
      <c r="C108" s="8">
        <v>353</v>
      </c>
      <c r="D108" s="9">
        <v>1977</v>
      </c>
      <c r="E108" s="9">
        <v>36</v>
      </c>
      <c r="F108" s="9">
        <v>34</v>
      </c>
      <c r="G108" s="9">
        <f t="shared" si="3"/>
        <v>2</v>
      </c>
      <c r="H108" s="9"/>
      <c r="I108" s="14"/>
    </row>
    <row r="109" spans="2:9" x14ac:dyDescent="0.25">
      <c r="B109" s="12"/>
      <c r="C109" s="8">
        <v>354</v>
      </c>
      <c r="D109" s="9">
        <v>1975</v>
      </c>
      <c r="E109" s="9">
        <v>36</v>
      </c>
      <c r="F109" s="9">
        <v>34</v>
      </c>
      <c r="G109" s="9">
        <f t="shared" si="3"/>
        <v>2</v>
      </c>
      <c r="H109" s="9"/>
      <c r="I109" s="14"/>
    </row>
    <row r="110" spans="2:9" x14ac:dyDescent="0.25">
      <c r="B110" s="12"/>
      <c r="C110" s="8">
        <v>355</v>
      </c>
      <c r="D110" s="9">
        <v>1973</v>
      </c>
      <c r="E110" s="9">
        <v>36</v>
      </c>
      <c r="F110" s="9">
        <v>33</v>
      </c>
      <c r="G110" s="9">
        <f t="shared" si="3"/>
        <v>3</v>
      </c>
      <c r="H110" s="9"/>
      <c r="I110" s="14"/>
    </row>
    <row r="111" spans="2:9" x14ac:dyDescent="0.25">
      <c r="B111" s="12"/>
      <c r="C111" s="8">
        <v>357</v>
      </c>
      <c r="D111" s="9">
        <v>1969</v>
      </c>
      <c r="E111" s="9">
        <v>35</v>
      </c>
      <c r="F111" s="9">
        <v>33</v>
      </c>
      <c r="G111" s="9">
        <f t="shared" si="3"/>
        <v>2</v>
      </c>
      <c r="H111" s="9"/>
      <c r="I111" s="14"/>
    </row>
    <row r="112" spans="2:9" x14ac:dyDescent="0.25">
      <c r="B112" s="12"/>
      <c r="C112" s="8">
        <v>358</v>
      </c>
      <c r="D112" s="9">
        <v>1967</v>
      </c>
      <c r="E112" s="9">
        <v>35</v>
      </c>
      <c r="F112" s="9">
        <v>34</v>
      </c>
      <c r="G112" s="9">
        <f t="shared" si="3"/>
        <v>1</v>
      </c>
      <c r="H112" s="9"/>
      <c r="I112" s="14"/>
    </row>
    <row r="113" spans="2:9" x14ac:dyDescent="0.25">
      <c r="B113" s="12"/>
      <c r="C113" s="8">
        <v>359</v>
      </c>
      <c r="D113" s="9">
        <v>1965</v>
      </c>
      <c r="E113" s="9">
        <v>36</v>
      </c>
      <c r="F113" s="9">
        <v>35</v>
      </c>
      <c r="G113" s="9">
        <f t="shared" si="3"/>
        <v>1</v>
      </c>
      <c r="H113" s="9"/>
      <c r="I113" s="14"/>
    </row>
    <row r="114" spans="2:9" x14ac:dyDescent="0.25">
      <c r="B114" s="12"/>
      <c r="C114" s="8">
        <v>360</v>
      </c>
      <c r="D114" s="9">
        <v>1963</v>
      </c>
      <c r="E114" s="9">
        <v>35</v>
      </c>
      <c r="F114" s="9">
        <v>34</v>
      </c>
      <c r="G114" s="9">
        <f t="shared" si="3"/>
        <v>1</v>
      </c>
      <c r="H114" s="9"/>
      <c r="I114" s="14"/>
    </row>
    <row r="115" spans="2:9" x14ac:dyDescent="0.25">
      <c r="B115" s="12" t="s">
        <v>33</v>
      </c>
      <c r="C115" s="8">
        <v>401</v>
      </c>
      <c r="D115" s="9">
        <v>1871</v>
      </c>
      <c r="E115" s="9">
        <v>37</v>
      </c>
      <c r="F115" s="9">
        <v>33</v>
      </c>
      <c r="G115" s="9">
        <f t="shared" ref="G115:G136" si="4">E115-F115</f>
        <v>4</v>
      </c>
      <c r="H115" s="9"/>
      <c r="I115" s="13">
        <f>AVERAGE(G115:G136,G138:G141)</f>
        <v>3.5769230769230771</v>
      </c>
    </row>
    <row r="116" spans="2:9" x14ac:dyDescent="0.25">
      <c r="B116" s="12"/>
      <c r="C116" s="8">
        <v>402</v>
      </c>
      <c r="D116" s="9">
        <v>1873</v>
      </c>
      <c r="E116" s="9">
        <v>37</v>
      </c>
      <c r="F116" s="9">
        <v>32</v>
      </c>
      <c r="G116" s="9">
        <f t="shared" si="4"/>
        <v>5</v>
      </c>
      <c r="H116" s="9"/>
      <c r="I116" s="13"/>
    </row>
    <row r="117" spans="2:9" x14ac:dyDescent="0.25">
      <c r="B117" s="12"/>
      <c r="C117" s="8">
        <v>403</v>
      </c>
      <c r="D117" s="9">
        <v>1875</v>
      </c>
      <c r="E117" s="9">
        <v>37</v>
      </c>
      <c r="F117" s="9">
        <v>33</v>
      </c>
      <c r="G117" s="9">
        <f t="shared" si="4"/>
        <v>4</v>
      </c>
      <c r="H117" s="9"/>
      <c r="I117" s="13"/>
    </row>
    <row r="118" spans="2:9" x14ac:dyDescent="0.25">
      <c r="B118" s="12"/>
      <c r="C118" s="8">
        <v>404</v>
      </c>
      <c r="D118" s="9">
        <v>1877</v>
      </c>
      <c r="E118" s="9">
        <v>37</v>
      </c>
      <c r="F118" s="9">
        <v>32</v>
      </c>
      <c r="G118" s="9">
        <f t="shared" si="4"/>
        <v>5</v>
      </c>
      <c r="H118" s="9"/>
      <c r="I118" s="13"/>
    </row>
    <row r="119" spans="2:9" x14ac:dyDescent="0.25">
      <c r="B119" s="12"/>
      <c r="C119" s="8" t="s">
        <v>34</v>
      </c>
      <c r="D119" s="9">
        <v>1879</v>
      </c>
      <c r="E119" s="9">
        <v>36</v>
      </c>
      <c r="F119" s="9">
        <v>32</v>
      </c>
      <c r="G119" s="9">
        <f t="shared" si="4"/>
        <v>4</v>
      </c>
      <c r="H119" s="9"/>
      <c r="I119" s="13"/>
    </row>
    <row r="120" spans="2:9" x14ac:dyDescent="0.25">
      <c r="B120" s="12"/>
      <c r="C120" s="1">
        <v>405</v>
      </c>
      <c r="D120" s="9">
        <v>1881</v>
      </c>
      <c r="E120" s="9">
        <v>36</v>
      </c>
      <c r="F120" s="9">
        <v>28</v>
      </c>
      <c r="G120" s="9">
        <f t="shared" si="4"/>
        <v>8</v>
      </c>
      <c r="H120" s="9"/>
      <c r="I120" s="13"/>
    </row>
    <row r="121" spans="2:9" x14ac:dyDescent="0.25">
      <c r="B121" s="12"/>
      <c r="C121" s="1">
        <v>405</v>
      </c>
      <c r="D121" s="9">
        <v>1883</v>
      </c>
      <c r="E121" s="9">
        <v>37</v>
      </c>
      <c r="F121" s="9">
        <v>32</v>
      </c>
      <c r="G121" s="9">
        <f t="shared" si="4"/>
        <v>5</v>
      </c>
      <c r="H121" s="9"/>
      <c r="I121" s="13"/>
    </row>
    <row r="122" spans="2:9" x14ac:dyDescent="0.25">
      <c r="B122" s="12"/>
      <c r="C122" s="1">
        <v>406</v>
      </c>
      <c r="D122" s="9">
        <v>1885</v>
      </c>
      <c r="E122" s="9">
        <v>36</v>
      </c>
      <c r="F122" s="9">
        <v>34</v>
      </c>
      <c r="G122" s="9">
        <f t="shared" si="4"/>
        <v>2</v>
      </c>
      <c r="H122" s="9"/>
      <c r="I122" s="13"/>
    </row>
    <row r="123" spans="2:9" x14ac:dyDescent="0.25">
      <c r="B123" s="12"/>
      <c r="C123" s="1">
        <v>406</v>
      </c>
      <c r="D123" s="9">
        <v>1887</v>
      </c>
      <c r="E123" s="9">
        <v>35</v>
      </c>
      <c r="F123" s="9">
        <v>30</v>
      </c>
      <c r="G123" s="9">
        <f t="shared" si="4"/>
        <v>5</v>
      </c>
      <c r="H123" s="9"/>
      <c r="I123" s="13"/>
    </row>
    <row r="124" spans="2:9" x14ac:dyDescent="0.25">
      <c r="B124" s="12"/>
      <c r="C124" s="1">
        <v>406</v>
      </c>
      <c r="D124" s="9">
        <v>1889</v>
      </c>
      <c r="E124" s="9">
        <v>38</v>
      </c>
      <c r="F124" s="9">
        <v>37</v>
      </c>
      <c r="G124" s="9">
        <f t="shared" si="4"/>
        <v>1</v>
      </c>
      <c r="H124" s="9"/>
      <c r="I124" s="13"/>
    </row>
    <row r="125" spans="2:9" x14ac:dyDescent="0.25">
      <c r="B125" s="12"/>
      <c r="C125" s="8">
        <v>407</v>
      </c>
      <c r="D125" s="9">
        <v>1893</v>
      </c>
      <c r="E125" s="9">
        <v>37</v>
      </c>
      <c r="F125" s="9">
        <v>34</v>
      </c>
      <c r="G125" s="9">
        <f t="shared" si="4"/>
        <v>3</v>
      </c>
      <c r="H125" s="9"/>
      <c r="I125" s="13"/>
    </row>
    <row r="126" spans="2:9" x14ac:dyDescent="0.25">
      <c r="B126" s="12"/>
      <c r="C126" s="8">
        <v>408</v>
      </c>
      <c r="D126" s="9">
        <v>1895</v>
      </c>
      <c r="E126" s="9">
        <v>37</v>
      </c>
      <c r="F126" s="9">
        <v>34</v>
      </c>
      <c r="G126" s="9">
        <f t="shared" si="4"/>
        <v>3</v>
      </c>
      <c r="H126" s="9"/>
      <c r="I126" s="13"/>
    </row>
    <row r="127" spans="2:9" x14ac:dyDescent="0.25">
      <c r="B127" s="12"/>
      <c r="C127" s="8">
        <v>409</v>
      </c>
      <c r="D127" s="9">
        <v>1897</v>
      </c>
      <c r="E127" s="9">
        <v>37</v>
      </c>
      <c r="F127" s="9">
        <v>35</v>
      </c>
      <c r="G127" s="9">
        <f t="shared" si="4"/>
        <v>2</v>
      </c>
      <c r="H127" s="9"/>
      <c r="I127" s="13"/>
    </row>
    <row r="128" spans="2:9" x14ac:dyDescent="0.25">
      <c r="B128" s="12"/>
      <c r="C128" s="8">
        <v>410</v>
      </c>
      <c r="D128" s="9">
        <v>1899</v>
      </c>
      <c r="E128" s="9">
        <v>37</v>
      </c>
      <c r="F128" s="9">
        <v>34</v>
      </c>
      <c r="G128" s="9">
        <f t="shared" si="4"/>
        <v>3</v>
      </c>
      <c r="H128" s="9"/>
      <c r="I128" s="13"/>
    </row>
    <row r="129" spans="2:9" x14ac:dyDescent="0.25">
      <c r="B129" s="12"/>
      <c r="C129" s="8" t="s">
        <v>25</v>
      </c>
      <c r="D129" s="9">
        <v>1905</v>
      </c>
      <c r="E129" s="9">
        <v>37</v>
      </c>
      <c r="F129" s="9">
        <v>35</v>
      </c>
      <c r="G129" s="9">
        <f t="shared" si="4"/>
        <v>2</v>
      </c>
      <c r="H129" s="9"/>
      <c r="I129" s="13"/>
    </row>
    <row r="130" spans="2:9" x14ac:dyDescent="0.25">
      <c r="B130" s="12"/>
      <c r="C130" s="8" t="s">
        <v>26</v>
      </c>
      <c r="D130" s="9">
        <v>1907</v>
      </c>
      <c r="E130" s="9">
        <v>35</v>
      </c>
      <c r="F130" s="9">
        <v>32</v>
      </c>
      <c r="G130" s="9">
        <f t="shared" si="4"/>
        <v>3</v>
      </c>
      <c r="H130" s="9"/>
      <c r="I130" s="13"/>
    </row>
    <row r="131" spans="2:9" x14ac:dyDescent="0.25">
      <c r="B131" s="12"/>
      <c r="C131" s="8">
        <v>450</v>
      </c>
      <c r="D131" s="9">
        <v>1903</v>
      </c>
      <c r="E131" s="9">
        <v>37</v>
      </c>
      <c r="F131" s="9">
        <v>33</v>
      </c>
      <c r="G131" s="9">
        <f t="shared" si="4"/>
        <v>4</v>
      </c>
      <c r="H131" s="9"/>
      <c r="I131" s="13"/>
    </row>
    <row r="132" spans="2:9" x14ac:dyDescent="0.25">
      <c r="B132" s="12"/>
      <c r="C132" s="8">
        <v>451</v>
      </c>
      <c r="D132" s="9">
        <v>1927</v>
      </c>
      <c r="E132" s="9">
        <v>38</v>
      </c>
      <c r="F132" s="9">
        <v>36</v>
      </c>
      <c r="G132" s="9">
        <f t="shared" si="4"/>
        <v>2</v>
      </c>
      <c r="H132" s="9"/>
      <c r="I132" s="13"/>
    </row>
    <row r="133" spans="2:9" x14ac:dyDescent="0.25">
      <c r="B133" s="12"/>
      <c r="C133" s="8">
        <v>452</v>
      </c>
      <c r="D133" s="9">
        <v>1925</v>
      </c>
      <c r="E133" s="9">
        <v>38</v>
      </c>
      <c r="F133" s="9">
        <v>36</v>
      </c>
      <c r="G133" s="9">
        <f t="shared" si="4"/>
        <v>2</v>
      </c>
      <c r="H133" s="9"/>
      <c r="I133" s="13"/>
    </row>
    <row r="134" spans="2:9" x14ac:dyDescent="0.25">
      <c r="B134" s="12"/>
      <c r="C134" s="8">
        <v>453</v>
      </c>
      <c r="D134" s="9">
        <v>1923</v>
      </c>
      <c r="E134" s="9">
        <v>37</v>
      </c>
      <c r="F134" s="9">
        <v>33</v>
      </c>
      <c r="G134" s="9">
        <f t="shared" si="4"/>
        <v>4</v>
      </c>
      <c r="H134" s="9"/>
      <c r="I134" s="13"/>
    </row>
    <row r="135" spans="2:9" x14ac:dyDescent="0.25">
      <c r="B135" s="12"/>
      <c r="C135" s="8">
        <v>454</v>
      </c>
      <c r="D135" s="9">
        <v>1921</v>
      </c>
      <c r="E135" s="9">
        <v>36</v>
      </c>
      <c r="F135" s="9">
        <v>33</v>
      </c>
      <c r="G135" s="9">
        <f t="shared" si="4"/>
        <v>3</v>
      </c>
      <c r="H135" s="9"/>
      <c r="I135" s="13"/>
    </row>
    <row r="136" spans="2:9" x14ac:dyDescent="0.25">
      <c r="B136" s="12"/>
      <c r="C136" s="8">
        <v>455</v>
      </c>
      <c r="D136" s="9">
        <v>1919</v>
      </c>
      <c r="E136" s="9">
        <v>35</v>
      </c>
      <c r="F136" s="9">
        <v>32</v>
      </c>
      <c r="G136" s="9">
        <f t="shared" si="4"/>
        <v>3</v>
      </c>
      <c r="H136" s="9"/>
      <c r="I136" s="13"/>
    </row>
    <row r="137" spans="2:9" x14ac:dyDescent="0.25">
      <c r="B137" s="12"/>
      <c r="C137" s="8">
        <v>456</v>
      </c>
      <c r="D137" s="17"/>
      <c r="E137" s="17"/>
      <c r="F137" s="17"/>
      <c r="G137" s="17"/>
      <c r="H137" s="17" t="s">
        <v>35</v>
      </c>
      <c r="I137" s="13"/>
    </row>
    <row r="138" spans="2:9" x14ac:dyDescent="0.25">
      <c r="B138" s="12"/>
      <c r="C138" s="8">
        <v>457</v>
      </c>
      <c r="D138" s="9">
        <v>1917</v>
      </c>
      <c r="E138" s="9">
        <v>36</v>
      </c>
      <c r="F138" s="9">
        <v>32</v>
      </c>
      <c r="G138" s="9">
        <f t="shared" ref="G138:G174" si="5">E138-F138</f>
        <v>4</v>
      </c>
      <c r="H138" s="9"/>
      <c r="I138" s="13"/>
    </row>
    <row r="139" spans="2:9" x14ac:dyDescent="0.25">
      <c r="B139" s="12"/>
      <c r="C139" s="8">
        <v>458</v>
      </c>
      <c r="D139" s="9">
        <v>1915</v>
      </c>
      <c r="E139" s="9">
        <v>36</v>
      </c>
      <c r="F139" s="9">
        <v>32</v>
      </c>
      <c r="G139" s="9">
        <f t="shared" si="5"/>
        <v>4</v>
      </c>
      <c r="H139" s="9"/>
      <c r="I139" s="13"/>
    </row>
    <row r="140" spans="2:9" x14ac:dyDescent="0.25">
      <c r="B140" s="12"/>
      <c r="C140" s="8">
        <v>459</v>
      </c>
      <c r="D140" s="9">
        <v>1911</v>
      </c>
      <c r="E140" s="9">
        <v>36</v>
      </c>
      <c r="F140" s="9">
        <v>33</v>
      </c>
      <c r="G140" s="9">
        <f t="shared" si="5"/>
        <v>3</v>
      </c>
      <c r="H140" s="9"/>
      <c r="I140" s="13"/>
    </row>
    <row r="141" spans="2:9" x14ac:dyDescent="0.25">
      <c r="B141" s="12"/>
      <c r="C141" s="8">
        <v>460</v>
      </c>
      <c r="D141" s="9">
        <v>1909</v>
      </c>
      <c r="E141" s="9">
        <v>37</v>
      </c>
      <c r="F141" s="9">
        <v>32</v>
      </c>
      <c r="G141" s="9">
        <f t="shared" si="5"/>
        <v>5</v>
      </c>
      <c r="H141" s="9"/>
      <c r="I141" s="13"/>
    </row>
    <row r="142" spans="2:9" x14ac:dyDescent="0.25">
      <c r="B142" s="12" t="s">
        <v>36</v>
      </c>
      <c r="C142" s="8" t="s">
        <v>37</v>
      </c>
      <c r="D142" s="9">
        <v>1849</v>
      </c>
      <c r="E142" s="9">
        <v>36</v>
      </c>
      <c r="F142" s="9">
        <v>30</v>
      </c>
      <c r="G142" s="9">
        <f t="shared" si="5"/>
        <v>6</v>
      </c>
      <c r="H142" s="9"/>
      <c r="I142" s="13">
        <f>AVERAGE(G142:G162)</f>
        <v>6.0476190476190474</v>
      </c>
    </row>
    <row r="143" spans="2:9" x14ac:dyDescent="0.25">
      <c r="B143" s="12"/>
      <c r="C143" s="8">
        <v>501</v>
      </c>
      <c r="D143" s="9">
        <v>1869</v>
      </c>
      <c r="E143" s="9">
        <v>36</v>
      </c>
      <c r="F143" s="9">
        <v>31</v>
      </c>
      <c r="G143" s="9">
        <f t="shared" si="5"/>
        <v>5</v>
      </c>
      <c r="H143" s="9"/>
      <c r="I143" s="13"/>
    </row>
    <row r="144" spans="2:9" x14ac:dyDescent="0.25">
      <c r="B144" s="12"/>
      <c r="C144" s="8">
        <v>502</v>
      </c>
      <c r="D144" s="9">
        <v>1851</v>
      </c>
      <c r="E144" s="9">
        <v>36</v>
      </c>
      <c r="F144" s="9">
        <v>30</v>
      </c>
      <c r="G144" s="9">
        <f t="shared" si="5"/>
        <v>6</v>
      </c>
      <c r="H144" s="9"/>
      <c r="I144" s="13"/>
    </row>
    <row r="145" spans="2:9" x14ac:dyDescent="0.25">
      <c r="B145" s="12"/>
      <c r="C145" s="8">
        <v>503</v>
      </c>
      <c r="D145" s="9">
        <v>1853</v>
      </c>
      <c r="E145" s="9">
        <v>36</v>
      </c>
      <c r="F145" s="9">
        <v>30</v>
      </c>
      <c r="G145" s="9">
        <f t="shared" si="5"/>
        <v>6</v>
      </c>
      <c r="H145" s="9"/>
      <c r="I145" s="13"/>
    </row>
    <row r="146" spans="2:9" x14ac:dyDescent="0.25">
      <c r="B146" s="12"/>
      <c r="C146" s="1">
        <v>504</v>
      </c>
      <c r="D146" s="9">
        <v>1855</v>
      </c>
      <c r="E146" s="9">
        <v>36</v>
      </c>
      <c r="F146" s="9">
        <v>30</v>
      </c>
      <c r="G146" s="9">
        <f t="shared" si="5"/>
        <v>6</v>
      </c>
      <c r="H146" s="9"/>
      <c r="I146" s="13"/>
    </row>
    <row r="147" spans="2:9" x14ac:dyDescent="0.25">
      <c r="B147" s="12"/>
      <c r="C147" s="1">
        <v>504</v>
      </c>
      <c r="D147" s="9">
        <v>1857</v>
      </c>
      <c r="E147" s="9">
        <v>34</v>
      </c>
      <c r="F147" s="9">
        <v>26</v>
      </c>
      <c r="G147" s="9">
        <f t="shared" si="5"/>
        <v>8</v>
      </c>
      <c r="H147" s="9"/>
      <c r="I147" s="13"/>
    </row>
    <row r="148" spans="2:9" x14ac:dyDescent="0.25">
      <c r="B148" s="12"/>
      <c r="C148" s="8">
        <v>505</v>
      </c>
      <c r="D148" s="9">
        <v>1859</v>
      </c>
      <c r="E148" s="9">
        <v>37</v>
      </c>
      <c r="F148" s="9">
        <v>33</v>
      </c>
      <c r="G148" s="9">
        <f t="shared" si="5"/>
        <v>4</v>
      </c>
      <c r="H148" s="9"/>
      <c r="I148" s="13"/>
    </row>
    <row r="149" spans="2:9" x14ac:dyDescent="0.25">
      <c r="B149" s="12"/>
      <c r="C149" s="8">
        <v>506</v>
      </c>
      <c r="D149" s="9">
        <v>1861</v>
      </c>
      <c r="E149" s="9">
        <v>21</v>
      </c>
      <c r="F149" s="9">
        <v>24</v>
      </c>
      <c r="G149" s="9">
        <f t="shared" si="5"/>
        <v>-3</v>
      </c>
      <c r="H149" s="9"/>
      <c r="I149" s="13"/>
    </row>
    <row r="150" spans="2:9" x14ac:dyDescent="0.25">
      <c r="B150" s="12"/>
      <c r="C150" s="8">
        <v>506</v>
      </c>
      <c r="D150" s="9">
        <v>1863</v>
      </c>
      <c r="E150" s="9">
        <v>35</v>
      </c>
      <c r="F150" s="9">
        <v>24</v>
      </c>
      <c r="G150" s="9">
        <f t="shared" si="5"/>
        <v>11</v>
      </c>
      <c r="H150" s="9"/>
      <c r="I150" s="13"/>
    </row>
    <row r="151" spans="2:9" x14ac:dyDescent="0.25">
      <c r="B151" s="12"/>
      <c r="C151" s="8">
        <v>507</v>
      </c>
      <c r="D151" s="9">
        <v>1865</v>
      </c>
      <c r="E151" s="9">
        <v>36</v>
      </c>
      <c r="F151" s="9">
        <v>31</v>
      </c>
      <c r="G151" s="9">
        <f t="shared" si="5"/>
        <v>5</v>
      </c>
      <c r="H151" s="9"/>
      <c r="I151" s="13"/>
    </row>
    <row r="152" spans="2:9" x14ac:dyDescent="0.25">
      <c r="B152" s="12"/>
      <c r="C152" s="8">
        <v>508</v>
      </c>
      <c r="D152" s="9">
        <v>1867</v>
      </c>
      <c r="E152" s="9">
        <v>36</v>
      </c>
      <c r="F152" s="9">
        <v>32</v>
      </c>
      <c r="G152" s="9">
        <f t="shared" si="5"/>
        <v>4</v>
      </c>
      <c r="H152" s="9"/>
      <c r="I152" s="13"/>
    </row>
    <row r="153" spans="2:9" x14ac:dyDescent="0.25">
      <c r="B153" s="12"/>
      <c r="C153" s="8" t="s">
        <v>38</v>
      </c>
      <c r="D153" s="9">
        <v>1843</v>
      </c>
      <c r="E153" s="9">
        <v>36</v>
      </c>
      <c r="F153" s="9">
        <v>34</v>
      </c>
      <c r="G153" s="9">
        <f t="shared" si="5"/>
        <v>2</v>
      </c>
      <c r="H153" s="9"/>
      <c r="I153" s="13"/>
    </row>
    <row r="154" spans="2:9" x14ac:dyDescent="0.25">
      <c r="B154" s="12"/>
      <c r="C154" s="8" t="s">
        <v>31</v>
      </c>
      <c r="D154" s="9">
        <v>1845</v>
      </c>
      <c r="E154" s="9">
        <v>34</v>
      </c>
      <c r="F154" s="9">
        <v>27</v>
      </c>
      <c r="G154" s="9">
        <f t="shared" si="5"/>
        <v>7</v>
      </c>
      <c r="H154" s="9"/>
      <c r="I154" s="13"/>
    </row>
    <row r="155" spans="2:9" ht="30" x14ac:dyDescent="0.25">
      <c r="B155" s="12"/>
      <c r="C155" s="11" t="s">
        <v>39</v>
      </c>
      <c r="D155" s="9">
        <v>1847</v>
      </c>
      <c r="E155" s="9">
        <v>38</v>
      </c>
      <c r="F155" s="9">
        <v>36</v>
      </c>
      <c r="G155" s="9">
        <f t="shared" si="5"/>
        <v>2</v>
      </c>
      <c r="H155" s="9"/>
      <c r="I155" s="13"/>
    </row>
    <row r="156" spans="2:9" x14ac:dyDescent="0.25">
      <c r="B156" s="12"/>
      <c r="C156" s="8" t="s">
        <v>40</v>
      </c>
      <c r="D156" s="9">
        <v>1829</v>
      </c>
      <c r="E156" s="9">
        <v>37</v>
      </c>
      <c r="F156" s="9">
        <v>30</v>
      </c>
      <c r="G156" s="9">
        <f t="shared" si="5"/>
        <v>7</v>
      </c>
      <c r="H156" s="9"/>
      <c r="I156" s="13"/>
    </row>
    <row r="157" spans="2:9" x14ac:dyDescent="0.25">
      <c r="B157" s="12"/>
      <c r="C157" s="8" t="s">
        <v>40</v>
      </c>
      <c r="D157" s="9">
        <v>1831</v>
      </c>
      <c r="E157" s="9">
        <v>36</v>
      </c>
      <c r="F157" s="9">
        <v>32</v>
      </c>
      <c r="G157" s="9">
        <f t="shared" si="5"/>
        <v>4</v>
      </c>
      <c r="H157" s="9"/>
      <c r="I157" s="13"/>
    </row>
    <row r="158" spans="2:9" x14ac:dyDescent="0.25">
      <c r="B158" s="12"/>
      <c r="C158" s="8" t="s">
        <v>40</v>
      </c>
      <c r="D158" s="9">
        <v>1833</v>
      </c>
      <c r="E158" s="9">
        <v>38</v>
      </c>
      <c r="F158" s="9">
        <v>34</v>
      </c>
      <c r="G158" s="9">
        <f t="shared" si="5"/>
        <v>4</v>
      </c>
      <c r="H158" s="9"/>
      <c r="I158" s="13"/>
    </row>
    <row r="159" spans="2:9" x14ac:dyDescent="0.25">
      <c r="B159" s="12"/>
      <c r="C159" s="8" t="s">
        <v>40</v>
      </c>
      <c r="D159" s="9">
        <v>1835</v>
      </c>
      <c r="E159" s="9">
        <v>35</v>
      </c>
      <c r="F159" s="9">
        <v>22</v>
      </c>
      <c r="G159" s="9">
        <f t="shared" si="5"/>
        <v>13</v>
      </c>
      <c r="H159" s="9"/>
      <c r="I159" s="13"/>
    </row>
    <row r="160" spans="2:9" x14ac:dyDescent="0.25">
      <c r="B160" s="12"/>
      <c r="C160" s="8" t="s">
        <v>40</v>
      </c>
      <c r="D160" s="9">
        <v>1837</v>
      </c>
      <c r="E160" s="9">
        <v>33</v>
      </c>
      <c r="F160" s="9">
        <v>23</v>
      </c>
      <c r="G160" s="9">
        <f t="shared" si="5"/>
        <v>10</v>
      </c>
      <c r="H160" s="9"/>
      <c r="I160" s="13"/>
    </row>
    <row r="161" spans="2:9" x14ac:dyDescent="0.25">
      <c r="B161" s="12"/>
      <c r="C161" s="8" t="s">
        <v>40</v>
      </c>
      <c r="D161" s="9">
        <v>1839</v>
      </c>
      <c r="E161" s="9">
        <v>29</v>
      </c>
      <c r="F161" s="9">
        <v>19</v>
      </c>
      <c r="G161" s="9">
        <f t="shared" si="5"/>
        <v>10</v>
      </c>
      <c r="H161" s="9"/>
      <c r="I161" s="13"/>
    </row>
    <row r="162" spans="2:9" x14ac:dyDescent="0.25">
      <c r="B162" s="12"/>
      <c r="C162" s="8" t="s">
        <v>40</v>
      </c>
      <c r="D162" s="9">
        <v>1841</v>
      </c>
      <c r="E162" s="9">
        <v>38</v>
      </c>
      <c r="F162" s="9">
        <v>28</v>
      </c>
      <c r="G162" s="9">
        <f t="shared" si="5"/>
        <v>10</v>
      </c>
      <c r="H162" s="9"/>
      <c r="I162" s="13"/>
    </row>
    <row r="163" spans="2:9" x14ac:dyDescent="0.25">
      <c r="B163" s="12" t="s">
        <v>41</v>
      </c>
      <c r="C163" s="8" t="s">
        <v>42</v>
      </c>
      <c r="D163" s="9">
        <v>1811</v>
      </c>
      <c r="E163" s="9">
        <v>26</v>
      </c>
      <c r="F163" s="9">
        <v>26</v>
      </c>
      <c r="G163" s="9">
        <f t="shared" si="5"/>
        <v>0</v>
      </c>
      <c r="H163" s="9"/>
      <c r="I163" s="13">
        <f>AVERAGE(G163:G174)</f>
        <v>-0.91666666666666663</v>
      </c>
    </row>
    <row r="164" spans="2:9" x14ac:dyDescent="0.25">
      <c r="B164" s="12"/>
      <c r="C164" s="8" t="s">
        <v>42</v>
      </c>
      <c r="D164" s="9"/>
      <c r="E164" s="9">
        <v>18</v>
      </c>
      <c r="F164" s="9">
        <v>26</v>
      </c>
      <c r="G164" s="9">
        <f t="shared" si="5"/>
        <v>-8</v>
      </c>
      <c r="H164" s="9"/>
      <c r="I164" s="13"/>
    </row>
    <row r="165" spans="2:9" x14ac:dyDescent="0.25">
      <c r="B165" s="12"/>
      <c r="C165" s="8" t="s">
        <v>42</v>
      </c>
      <c r="D165" s="9"/>
      <c r="E165" s="9">
        <v>15</v>
      </c>
      <c r="F165" s="9">
        <v>15</v>
      </c>
      <c r="G165" s="9">
        <f t="shared" si="5"/>
        <v>0</v>
      </c>
      <c r="H165" s="9"/>
      <c r="I165" s="13"/>
    </row>
    <row r="166" spans="2:9" x14ac:dyDescent="0.25">
      <c r="B166" s="12"/>
      <c r="C166" s="8" t="s">
        <v>42</v>
      </c>
      <c r="D166" s="9"/>
      <c r="E166" s="9">
        <v>15</v>
      </c>
      <c r="F166" s="9">
        <v>18</v>
      </c>
      <c r="G166" s="9">
        <f t="shared" si="5"/>
        <v>-3</v>
      </c>
      <c r="H166" s="9"/>
      <c r="I166" s="13"/>
    </row>
    <row r="167" spans="2:9" x14ac:dyDescent="0.25">
      <c r="B167" s="12"/>
      <c r="C167" s="1" t="s">
        <v>43</v>
      </c>
      <c r="D167" s="9">
        <v>1813</v>
      </c>
      <c r="E167" s="9">
        <v>14</v>
      </c>
      <c r="F167" s="9">
        <v>20</v>
      </c>
      <c r="G167" s="9">
        <f t="shared" si="5"/>
        <v>-6</v>
      </c>
      <c r="H167" s="9"/>
      <c r="I167" s="13"/>
    </row>
    <row r="168" spans="2:9" x14ac:dyDescent="0.25">
      <c r="B168" s="12"/>
      <c r="C168" s="1" t="s">
        <v>43</v>
      </c>
      <c r="D168" s="9"/>
      <c r="E168" s="9">
        <v>14</v>
      </c>
      <c r="F168" s="9">
        <v>14</v>
      </c>
      <c r="G168" s="9">
        <f t="shared" si="5"/>
        <v>0</v>
      </c>
      <c r="H168" s="9"/>
      <c r="I168" s="13"/>
    </row>
    <row r="169" spans="2:9" x14ac:dyDescent="0.25">
      <c r="B169" s="12"/>
      <c r="C169" s="1" t="s">
        <v>43</v>
      </c>
      <c r="D169" s="9"/>
      <c r="E169" s="9">
        <v>14</v>
      </c>
      <c r="F169" s="9">
        <v>14</v>
      </c>
      <c r="G169" s="9">
        <f t="shared" si="5"/>
        <v>0</v>
      </c>
      <c r="H169" s="9"/>
      <c r="I169" s="13"/>
    </row>
    <row r="170" spans="2:9" x14ac:dyDescent="0.25">
      <c r="B170" s="12"/>
      <c r="C170" s="8" t="s">
        <v>20</v>
      </c>
      <c r="D170" s="9">
        <v>1819</v>
      </c>
      <c r="E170" s="9">
        <v>20</v>
      </c>
      <c r="F170" s="9">
        <v>20</v>
      </c>
      <c r="G170" s="9">
        <f t="shared" si="5"/>
        <v>0</v>
      </c>
      <c r="H170" s="9"/>
      <c r="I170" s="13"/>
    </row>
    <row r="171" spans="2:9" x14ac:dyDescent="0.25">
      <c r="B171" s="12"/>
      <c r="C171" s="8" t="s">
        <v>20</v>
      </c>
      <c r="D171" s="9">
        <v>1821</v>
      </c>
      <c r="E171" s="9">
        <v>15</v>
      </c>
      <c r="F171" s="9">
        <v>15</v>
      </c>
      <c r="G171" s="9">
        <f t="shared" si="5"/>
        <v>0</v>
      </c>
      <c r="H171" s="9"/>
      <c r="I171" s="13"/>
    </row>
    <row r="172" spans="2:9" x14ac:dyDescent="0.25">
      <c r="B172" s="12"/>
      <c r="C172" s="8" t="s">
        <v>20</v>
      </c>
      <c r="D172" s="9">
        <v>1823</v>
      </c>
      <c r="E172" s="9">
        <v>15</v>
      </c>
      <c r="F172" s="9">
        <v>15</v>
      </c>
      <c r="G172" s="9">
        <f t="shared" si="5"/>
        <v>0</v>
      </c>
      <c r="H172" s="9"/>
      <c r="I172" s="13"/>
    </row>
    <row r="173" spans="2:9" x14ac:dyDescent="0.25">
      <c r="B173" s="12"/>
      <c r="C173" s="8" t="s">
        <v>20</v>
      </c>
      <c r="D173" s="9">
        <v>1825</v>
      </c>
      <c r="E173" s="9">
        <v>16</v>
      </c>
      <c r="F173" s="9">
        <v>16</v>
      </c>
      <c r="G173" s="9">
        <f t="shared" si="5"/>
        <v>0</v>
      </c>
      <c r="H173" s="9"/>
      <c r="I173" s="13"/>
    </row>
    <row r="174" spans="2:9" x14ac:dyDescent="0.25">
      <c r="B174" s="12"/>
      <c r="C174" s="8" t="s">
        <v>31</v>
      </c>
      <c r="D174" s="9">
        <v>1827</v>
      </c>
      <c r="E174" s="9">
        <v>32</v>
      </c>
      <c r="F174" s="9">
        <v>26</v>
      </c>
      <c r="G174" s="9">
        <f t="shared" si="5"/>
        <v>6</v>
      </c>
      <c r="H174" s="9"/>
      <c r="I174" s="13"/>
    </row>
  </sheetData>
  <mergeCells count="17">
    <mergeCell ref="A3:F3"/>
    <mergeCell ref="B7:B12"/>
    <mergeCell ref="I7:I12"/>
    <mergeCell ref="B13:B31"/>
    <mergeCell ref="I13:I31"/>
    <mergeCell ref="B32:B57"/>
    <mergeCell ref="I32:I57"/>
    <mergeCell ref="B58:B86"/>
    <mergeCell ref="I58:I86"/>
    <mergeCell ref="B87:B114"/>
    <mergeCell ref="I87:I114"/>
    <mergeCell ref="B115:B141"/>
    <mergeCell ref="I115:I141"/>
    <mergeCell ref="B142:B162"/>
    <mergeCell ref="I142:I162"/>
    <mergeCell ref="B163:B174"/>
    <mergeCell ref="I163:I17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MOREAU Frederic</dc:creator>
  <dc:description/>
  <cp:lastModifiedBy>MOREAU Frederic</cp:lastModifiedBy>
  <cp:revision>1</cp:revision>
  <dcterms:created xsi:type="dcterms:W3CDTF">2024-01-12T12:04:18Z</dcterms:created>
  <dcterms:modified xsi:type="dcterms:W3CDTF">2025-06-06T13:31:35Z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