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1 - UMB\TRAVAUX\CHANTIER\25_DEMOLIT°_ATELIER_ESPACES_VERTS\PREPARATION\"/>
    </mc:Choice>
  </mc:AlternateContent>
  <xr:revisionPtr revIDLastSave="0" documentId="13_ncr:1_{D6BBF5AC-2493-42AE-966C-1D0A786E7B57}" xr6:coauthVersionLast="36" xr6:coauthVersionMax="36" xr10:uidLastSave="{00000000-0000-0000-0000-000000000000}"/>
  <bookViews>
    <workbookView xWindow="120" yWindow="60" windowWidth="20040" windowHeight="9195" xr2:uid="{00000000-000D-0000-FFFF-FFFF00000000}"/>
  </bookViews>
  <sheets>
    <sheet name="Feuil1" sheetId="1" r:id="rId1"/>
    <sheet name="Feuil2" sheetId="2" r:id="rId2"/>
    <sheet name="Feuil3" sheetId="3" r:id="rId3"/>
  </sheets>
  <calcPr calcId="191029" iterateDelta="1E-4"/>
</workbook>
</file>

<file path=xl/calcChain.xml><?xml version="1.0" encoding="utf-8"?>
<calcChain xmlns="http://schemas.openxmlformats.org/spreadsheetml/2006/main">
  <c r="F59" i="1" l="1"/>
  <c r="F58" i="1"/>
  <c r="F39" i="1" l="1"/>
  <c r="F40" i="1"/>
  <c r="F41" i="1"/>
  <c r="F42" i="1"/>
  <c r="F43" i="1"/>
  <c r="F44" i="1"/>
  <c r="F37" i="1"/>
  <c r="F54" i="1"/>
  <c r="F11" i="1"/>
  <c r="F5" i="1"/>
  <c r="F19" i="1"/>
  <c r="F22" i="1"/>
  <c r="F23" i="1"/>
  <c r="F24" i="1"/>
  <c r="F25" i="1"/>
  <c r="F47" i="1" l="1"/>
  <c r="F13" i="1" l="1"/>
  <c r="F10" i="1"/>
  <c r="F52" i="1" l="1"/>
  <c r="F8" i="1" l="1"/>
  <c r="F7" i="1"/>
  <c r="F6" i="1"/>
  <c r="F26" i="1" l="1"/>
  <c r="F14" i="1"/>
  <c r="F15" i="1"/>
  <c r="F16" i="1"/>
  <c r="F17" i="1"/>
  <c r="F18" i="1"/>
  <c r="F20" i="1"/>
  <c r="F21" i="1"/>
  <c r="F28" i="1"/>
  <c r="F29" i="1"/>
  <c r="F30" i="1"/>
  <c r="F32" i="1"/>
  <c r="F34" i="1"/>
  <c r="F38" i="1"/>
  <c r="F46" i="1"/>
  <c r="F48" i="1"/>
  <c r="F50" i="1"/>
  <c r="F55" i="1"/>
  <c r="F56" i="1"/>
  <c r="F12" i="1"/>
  <c r="F57" i="1" l="1"/>
</calcChain>
</file>

<file path=xl/sharedStrings.xml><?xml version="1.0" encoding="utf-8"?>
<sst xmlns="http://schemas.openxmlformats.org/spreadsheetml/2006/main" count="137" uniqueCount="97">
  <si>
    <t>Confinement statique</t>
  </si>
  <si>
    <t>Confinement dynamique</t>
  </si>
  <si>
    <t>Enfouissement dans une installation de classe 1</t>
  </si>
  <si>
    <t>Enfouissement dans une installation de classe 2</t>
  </si>
  <si>
    <t>U</t>
  </si>
  <si>
    <t>Ens</t>
  </si>
  <si>
    <t>t</t>
  </si>
  <si>
    <t>Clôture de chantier</t>
  </si>
  <si>
    <t>Constat d'huissier</t>
  </si>
  <si>
    <t>DOE</t>
  </si>
  <si>
    <t>Dépose des équipements divers</t>
  </si>
  <si>
    <t>Fin de chantier</t>
  </si>
  <si>
    <t>Unités</t>
  </si>
  <si>
    <t>PU</t>
  </si>
  <si>
    <t>Quantité</t>
  </si>
  <si>
    <t>PT HT</t>
  </si>
  <si>
    <t>Total HT</t>
  </si>
  <si>
    <t>Total TTC</t>
  </si>
  <si>
    <t xml:space="preserve">     Eléments techniques</t>
  </si>
  <si>
    <t xml:space="preserve">     Divers</t>
  </si>
  <si>
    <t>Démolition</t>
  </si>
  <si>
    <t>Chapitre</t>
  </si>
  <si>
    <t>1.1.2</t>
  </si>
  <si>
    <t>Installation de chantier</t>
  </si>
  <si>
    <t>Prescriptions générales</t>
  </si>
  <si>
    <t>2.3.2.2</t>
  </si>
  <si>
    <t>2.3.2.3</t>
  </si>
  <si>
    <t>2.3.2.4</t>
  </si>
  <si>
    <t>2.3.2.5</t>
  </si>
  <si>
    <t>2.3.1.1</t>
  </si>
  <si>
    <t>2.3.3.1</t>
  </si>
  <si>
    <t>3.2.2.1</t>
  </si>
  <si>
    <t>3.2.2.2</t>
  </si>
  <si>
    <t>3.2.2.3</t>
  </si>
  <si>
    <t>3.2.4</t>
  </si>
  <si>
    <t>1.2.17</t>
  </si>
  <si>
    <t>Base vie</t>
  </si>
  <si>
    <t>Travaux de dépollution - désamiantage - déplombage</t>
  </si>
  <si>
    <t>Nettoyage de fin de chantier et remise en état du terrain</t>
  </si>
  <si>
    <t>1.2.13</t>
  </si>
  <si>
    <t>1.2.14</t>
  </si>
  <si>
    <t>1.2.18</t>
  </si>
  <si>
    <t>1.2.3</t>
  </si>
  <si>
    <t>Plan de retrait</t>
  </si>
  <si>
    <t>2.3.1.2</t>
  </si>
  <si>
    <t>2.3.1.3</t>
  </si>
  <si>
    <t>Test par fumée de zone</t>
  </si>
  <si>
    <t>Conditionnement et transport des déchets</t>
  </si>
  <si>
    <t>2.3.2.1</t>
  </si>
  <si>
    <t>Eléments du bâtiment</t>
  </si>
  <si>
    <t>Divers chantier</t>
  </si>
  <si>
    <t>Prélèvements pour analyse</t>
  </si>
  <si>
    <t>Documents</t>
  </si>
  <si>
    <t>Curage-déconstruction</t>
  </si>
  <si>
    <t>2.1.4.1</t>
  </si>
  <si>
    <t>1.2.12</t>
  </si>
  <si>
    <t>Menuiserie intérieures - élément bois</t>
  </si>
  <si>
    <t>Cloisons de distribution</t>
  </si>
  <si>
    <t>Coffres ou gaines</t>
  </si>
  <si>
    <t>Faux-plafonds</t>
  </si>
  <si>
    <t>revêtements de sol</t>
  </si>
  <si>
    <t>Démolition de plinthes</t>
  </si>
  <si>
    <t>Démolition de faïence</t>
  </si>
  <si>
    <t>Menuiseries extérieures</t>
  </si>
  <si>
    <t>3.2.1.1</t>
  </si>
  <si>
    <t>3.2.1.2</t>
  </si>
  <si>
    <t>3.2.1.3</t>
  </si>
  <si>
    <t>3.2.1.4</t>
  </si>
  <si>
    <t>3.2.1.5</t>
  </si>
  <si>
    <t>3.2.1.6</t>
  </si>
  <si>
    <t>3.2.1.7</t>
  </si>
  <si>
    <t>3.2.1.8</t>
  </si>
  <si>
    <t>Electricité courants fort et faible, incendie</t>
  </si>
  <si>
    <t>Chauffage ventilation</t>
  </si>
  <si>
    <t>Plomberie sanitaire</t>
  </si>
  <si>
    <t>3.2.3</t>
  </si>
  <si>
    <t>Organisation du chantier</t>
  </si>
  <si>
    <t>Etat initial</t>
  </si>
  <si>
    <t>Nettoyage</t>
  </si>
  <si>
    <t>META zone récupération</t>
  </si>
  <si>
    <t>META zone approche</t>
  </si>
  <si>
    <t>META sortie extracteur</t>
  </si>
  <si>
    <t>META environnementale</t>
  </si>
  <si>
    <t>META opérateurs</t>
  </si>
  <si>
    <t>Mesure 1ère restitution</t>
  </si>
  <si>
    <t>Documentation DOE BSDA</t>
  </si>
  <si>
    <t>Désamiantage Bâtiment principal</t>
  </si>
  <si>
    <t>Désamiantage Annexe 1</t>
  </si>
  <si>
    <t>Désamiantage Annexe 2</t>
  </si>
  <si>
    <t>Désamiantage Annexe 3 et terrain</t>
  </si>
  <si>
    <t>Désamiantage Divers dépôts amiantés</t>
  </si>
  <si>
    <t>Forfait</t>
  </si>
  <si>
    <t>m²</t>
  </si>
  <si>
    <t>Structure, fondation</t>
  </si>
  <si>
    <t>Evacuation, mise en décharge, réemploi…</t>
  </si>
  <si>
    <t>TVA à 20%</t>
  </si>
  <si>
    <t>Travaux de Curage, de déconstruction, de déplombage et de désamiantage
Du bâtiment des jardins, de la serre et ses annexes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</si>
</sst>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43" fontId="0" fillId="0" borderId="0" xfId="1" applyFont="1" applyBorder="1"/>
    <xf numFmtId="0" fontId="2" fillId="0" borderId="3" xfId="0" applyFont="1" applyBorder="1"/>
    <xf numFmtId="0" fontId="3" fillId="0" borderId="4" xfId="0" applyFont="1" applyBorder="1" applyAlignment="1">
      <alignment horizontal="center"/>
    </xf>
    <xf numFmtId="0" fontId="3" fillId="2" borderId="6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43" fontId="2" fillId="0" borderId="1" xfId="1" applyFont="1" applyBorder="1"/>
    <xf numFmtId="43" fontId="2" fillId="0" borderId="7" xfId="1" applyFont="1" applyBorder="1"/>
    <xf numFmtId="0" fontId="2" fillId="0" borderId="11" xfId="0" applyFont="1" applyBorder="1"/>
    <xf numFmtId="0" fontId="2" fillId="0" borderId="2" xfId="0" applyFont="1" applyBorder="1" applyAlignment="1">
      <alignment horizontal="center"/>
    </xf>
    <xf numFmtId="43" fontId="2" fillId="0" borderId="2" xfId="1" applyFont="1" applyBorder="1"/>
    <xf numFmtId="43" fontId="2" fillId="0" borderId="12" xfId="1" applyFont="1" applyBorder="1"/>
    <xf numFmtId="0" fontId="4" fillId="0" borderId="3" xfId="0" applyFont="1" applyBorder="1"/>
    <xf numFmtId="0" fontId="4" fillId="0" borderId="4" xfId="0" applyFont="1" applyBorder="1" applyAlignment="1">
      <alignment horizontal="center"/>
    </xf>
    <xf numFmtId="43" fontId="4" fillId="0" borderId="4" xfId="1" applyFont="1" applyBorder="1"/>
    <xf numFmtId="43" fontId="4" fillId="0" borderId="5" xfId="1" applyFont="1" applyBorder="1"/>
    <xf numFmtId="0" fontId="4" fillId="0" borderId="8" xfId="0" applyFont="1" applyBorder="1"/>
    <xf numFmtId="0" fontId="4" fillId="0" borderId="9" xfId="0" applyFont="1" applyBorder="1" applyAlignment="1">
      <alignment horizontal="center"/>
    </xf>
    <xf numFmtId="43" fontId="4" fillId="0" borderId="9" xfId="1" applyFont="1" applyBorder="1"/>
    <xf numFmtId="43" fontId="4" fillId="0" borderId="10" xfId="1" applyFont="1" applyBorder="1"/>
    <xf numFmtId="0" fontId="3" fillId="2" borderId="6" xfId="0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/>
    <xf numFmtId="43" fontId="4" fillId="0" borderId="13" xfId="1" applyFont="1" applyBorder="1"/>
    <xf numFmtId="43" fontId="4" fillId="0" borderId="15" xfId="1" applyFont="1" applyBorder="1"/>
    <xf numFmtId="43" fontId="3" fillId="0" borderId="5" xfId="1" applyFont="1" applyBorder="1" applyAlignment="1">
      <alignment horizontal="center"/>
    </xf>
    <xf numFmtId="43" fontId="2" fillId="2" borderId="7" xfId="1" applyFont="1" applyFill="1" applyBorder="1"/>
    <xf numFmtId="43" fontId="0" fillId="0" borderId="0" xfId="1" applyFont="1"/>
    <xf numFmtId="0" fontId="5" fillId="0" borderId="0" xfId="0" applyFont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tabSelected="1" topLeftCell="A34" zoomScaleNormal="100" workbookViewId="0">
      <selection activeCell="J15" sqref="J15"/>
    </sheetView>
  </sheetViews>
  <sheetFormatPr baseColWidth="10" defaultRowHeight="15" x14ac:dyDescent="0.25"/>
  <cols>
    <col min="1" max="1" width="11.42578125" style="1"/>
    <col min="2" max="2" width="53.28515625" bestFit="1" customWidth="1"/>
    <col min="3" max="3" width="7.140625" style="1" bestFit="1" customWidth="1"/>
    <col min="4" max="4" width="9.140625" style="1" bestFit="1" customWidth="1"/>
    <col min="5" max="5" width="11.28515625" customWidth="1"/>
    <col min="6" max="6" width="15.140625" style="33" customWidth="1"/>
  </cols>
  <sheetData>
    <row r="1" spans="1:6" ht="56.25" customHeight="1" x14ac:dyDescent="0.3">
      <c r="A1" s="34" t="s">
        <v>96</v>
      </c>
      <c r="B1" s="34"/>
      <c r="C1" s="34"/>
      <c r="D1" s="34"/>
      <c r="E1" s="34"/>
      <c r="F1" s="34"/>
    </row>
    <row r="2" spans="1:6" ht="15.75" thickBot="1" x14ac:dyDescent="0.3"/>
    <row r="3" spans="1:6" x14ac:dyDescent="0.25">
      <c r="A3" s="6" t="s">
        <v>21</v>
      </c>
      <c r="B3" s="5"/>
      <c r="C3" s="6" t="s">
        <v>12</v>
      </c>
      <c r="D3" s="6" t="s">
        <v>14</v>
      </c>
      <c r="E3" s="6" t="s">
        <v>13</v>
      </c>
      <c r="F3" s="31" t="s">
        <v>15</v>
      </c>
    </row>
    <row r="4" spans="1:6" x14ac:dyDescent="0.25">
      <c r="A4" s="8">
        <v>1</v>
      </c>
      <c r="B4" s="7" t="s">
        <v>24</v>
      </c>
      <c r="C4" s="8"/>
      <c r="D4" s="8"/>
      <c r="E4" s="9"/>
      <c r="F4" s="32"/>
    </row>
    <row r="5" spans="1:6" x14ac:dyDescent="0.25">
      <c r="A5" s="11" t="s">
        <v>22</v>
      </c>
      <c r="B5" s="10" t="s">
        <v>8</v>
      </c>
      <c r="C5" s="11" t="s">
        <v>91</v>
      </c>
      <c r="D5" s="11">
        <v>1</v>
      </c>
      <c r="E5" s="12"/>
      <c r="F5" s="13">
        <f>D5*E5</f>
        <v>0</v>
      </c>
    </row>
    <row r="6" spans="1:6" x14ac:dyDescent="0.25">
      <c r="A6" s="11" t="s">
        <v>39</v>
      </c>
      <c r="B6" s="10" t="s">
        <v>36</v>
      </c>
      <c r="C6" s="11" t="s">
        <v>91</v>
      </c>
      <c r="D6" s="11">
        <v>1</v>
      </c>
      <c r="E6" s="12"/>
      <c r="F6" s="13">
        <f t="shared" ref="F6:F8" si="0">D6*E6</f>
        <v>0</v>
      </c>
    </row>
    <row r="7" spans="1:6" x14ac:dyDescent="0.25">
      <c r="A7" s="11" t="s">
        <v>40</v>
      </c>
      <c r="B7" s="10" t="s">
        <v>7</v>
      </c>
      <c r="C7" s="11" t="s">
        <v>91</v>
      </c>
      <c r="D7" s="11">
        <v>1</v>
      </c>
      <c r="E7" s="12"/>
      <c r="F7" s="13">
        <f t="shared" si="0"/>
        <v>0</v>
      </c>
    </row>
    <row r="8" spans="1:6" x14ac:dyDescent="0.25">
      <c r="A8" s="11" t="s">
        <v>35</v>
      </c>
      <c r="B8" s="10" t="s">
        <v>23</v>
      </c>
      <c r="C8" s="11" t="s">
        <v>91</v>
      </c>
      <c r="D8" s="11">
        <v>1</v>
      </c>
      <c r="E8" s="12"/>
      <c r="F8" s="13">
        <f t="shared" si="0"/>
        <v>0</v>
      </c>
    </row>
    <row r="9" spans="1:6" x14ac:dyDescent="0.25">
      <c r="A9" s="8">
        <v>2</v>
      </c>
      <c r="B9" s="26" t="s">
        <v>37</v>
      </c>
      <c r="C9" s="8"/>
      <c r="D9" s="8"/>
      <c r="E9" s="9"/>
      <c r="F9" s="32"/>
    </row>
    <row r="10" spans="1:6" x14ac:dyDescent="0.25">
      <c r="A10" s="11" t="s">
        <v>29</v>
      </c>
      <c r="B10" s="10" t="s">
        <v>43</v>
      </c>
      <c r="C10" s="11" t="s">
        <v>91</v>
      </c>
      <c r="D10" s="11">
        <v>1</v>
      </c>
      <c r="E10" s="12"/>
      <c r="F10" s="13">
        <f t="shared" ref="F10:F11" si="1">D10*E10</f>
        <v>0</v>
      </c>
    </row>
    <row r="11" spans="1:6" x14ac:dyDescent="0.25">
      <c r="A11" s="11"/>
      <c r="B11" s="10" t="s">
        <v>76</v>
      </c>
      <c r="C11" s="11" t="s">
        <v>91</v>
      </c>
      <c r="D11" s="11">
        <v>1</v>
      </c>
      <c r="E11" s="12"/>
      <c r="F11" s="13">
        <f t="shared" si="1"/>
        <v>0</v>
      </c>
    </row>
    <row r="12" spans="1:6" x14ac:dyDescent="0.25">
      <c r="A12" s="11" t="s">
        <v>44</v>
      </c>
      <c r="B12" s="10" t="s">
        <v>77</v>
      </c>
      <c r="C12" s="11" t="s">
        <v>4</v>
      </c>
      <c r="D12" s="11"/>
      <c r="E12" s="12"/>
      <c r="F12" s="13">
        <f t="shared" ref="F12:F26" si="2">D12*E12</f>
        <v>0</v>
      </c>
    </row>
    <row r="13" spans="1:6" x14ac:dyDescent="0.25">
      <c r="A13" s="11" t="s">
        <v>45</v>
      </c>
      <c r="B13" s="10" t="s">
        <v>78</v>
      </c>
      <c r="C13" s="11" t="s">
        <v>92</v>
      </c>
      <c r="D13" s="11"/>
      <c r="E13" s="12"/>
      <c r="F13" s="13">
        <f t="shared" ref="F13" si="3">D13*E13</f>
        <v>0</v>
      </c>
    </row>
    <row r="14" spans="1:6" x14ac:dyDescent="0.25">
      <c r="A14" s="11" t="s">
        <v>54</v>
      </c>
      <c r="B14" s="10" t="s">
        <v>0</v>
      </c>
      <c r="C14" s="11" t="s">
        <v>92</v>
      </c>
      <c r="D14" s="11"/>
      <c r="E14" s="12"/>
      <c r="F14" s="13">
        <f t="shared" ref="F14:F21" si="4">D14*E14</f>
        <v>0</v>
      </c>
    </row>
    <row r="15" spans="1:6" x14ac:dyDescent="0.25">
      <c r="A15" s="11"/>
      <c r="B15" s="10" t="s">
        <v>46</v>
      </c>
      <c r="C15" s="11" t="s">
        <v>4</v>
      </c>
      <c r="D15" s="11"/>
      <c r="E15" s="12"/>
      <c r="F15" s="13">
        <f t="shared" si="4"/>
        <v>0</v>
      </c>
    </row>
    <row r="16" spans="1:6" x14ac:dyDescent="0.25">
      <c r="A16" s="11" t="s">
        <v>54</v>
      </c>
      <c r="B16" s="10" t="s">
        <v>1</v>
      </c>
      <c r="C16" s="11" t="s">
        <v>92</v>
      </c>
      <c r="D16" s="11"/>
      <c r="E16" s="12"/>
      <c r="F16" s="13">
        <f t="shared" si="4"/>
        <v>0</v>
      </c>
    </row>
    <row r="17" spans="1:6" x14ac:dyDescent="0.25">
      <c r="A17" s="11" t="s">
        <v>48</v>
      </c>
      <c r="B17" s="10" t="s">
        <v>86</v>
      </c>
      <c r="C17" s="11" t="s">
        <v>5</v>
      </c>
      <c r="D17" s="11"/>
      <c r="E17" s="12"/>
      <c r="F17" s="13">
        <f t="shared" si="4"/>
        <v>0</v>
      </c>
    </row>
    <row r="18" spans="1:6" x14ac:dyDescent="0.25">
      <c r="A18" s="11" t="s">
        <v>25</v>
      </c>
      <c r="B18" s="10" t="s">
        <v>87</v>
      </c>
      <c r="C18" s="11" t="s">
        <v>5</v>
      </c>
      <c r="D18" s="11"/>
      <c r="E18" s="12"/>
      <c r="F18" s="13">
        <f t="shared" si="4"/>
        <v>0</v>
      </c>
    </row>
    <row r="19" spans="1:6" x14ac:dyDescent="0.25">
      <c r="A19" s="11" t="s">
        <v>26</v>
      </c>
      <c r="B19" s="10" t="s">
        <v>88</v>
      </c>
      <c r="C19" s="11" t="s">
        <v>5</v>
      </c>
      <c r="D19" s="11"/>
      <c r="E19" s="12"/>
      <c r="F19" s="13">
        <f t="shared" si="4"/>
        <v>0</v>
      </c>
    </row>
    <row r="20" spans="1:6" x14ac:dyDescent="0.25">
      <c r="A20" s="11" t="s">
        <v>27</v>
      </c>
      <c r="B20" s="10" t="s">
        <v>89</v>
      </c>
      <c r="C20" s="11" t="s">
        <v>5</v>
      </c>
      <c r="D20" s="11"/>
      <c r="E20" s="12"/>
      <c r="F20" s="13">
        <f t="shared" si="4"/>
        <v>0</v>
      </c>
    </row>
    <row r="21" spans="1:6" x14ac:dyDescent="0.25">
      <c r="A21" s="11" t="s">
        <v>28</v>
      </c>
      <c r="B21" s="10" t="s">
        <v>90</v>
      </c>
      <c r="C21" s="11" t="s">
        <v>5</v>
      </c>
      <c r="D21" s="11"/>
      <c r="E21" s="12"/>
      <c r="F21" s="13">
        <f t="shared" si="4"/>
        <v>0</v>
      </c>
    </row>
    <row r="22" spans="1:6" x14ac:dyDescent="0.25">
      <c r="A22" s="11"/>
      <c r="B22" s="10" t="s">
        <v>79</v>
      </c>
      <c r="C22" s="11" t="s">
        <v>4</v>
      </c>
      <c r="D22" s="11"/>
      <c r="E22" s="12"/>
      <c r="F22" s="13">
        <f t="shared" ref="F22:F25" si="5">D22*E22</f>
        <v>0</v>
      </c>
    </row>
    <row r="23" spans="1:6" x14ac:dyDescent="0.25">
      <c r="A23" s="11"/>
      <c r="B23" s="10" t="s">
        <v>80</v>
      </c>
      <c r="C23" s="11" t="s">
        <v>4</v>
      </c>
      <c r="D23" s="11"/>
      <c r="E23" s="12"/>
      <c r="F23" s="13">
        <f t="shared" si="5"/>
        <v>0</v>
      </c>
    </row>
    <row r="24" spans="1:6" x14ac:dyDescent="0.25">
      <c r="A24" s="11"/>
      <c r="B24" s="10" t="s">
        <v>81</v>
      </c>
      <c r="C24" s="11" t="s">
        <v>4</v>
      </c>
      <c r="D24" s="11"/>
      <c r="E24" s="12"/>
      <c r="F24" s="13">
        <f t="shared" si="5"/>
        <v>0</v>
      </c>
    </row>
    <row r="25" spans="1:6" x14ac:dyDescent="0.25">
      <c r="A25" s="11"/>
      <c r="B25" s="10" t="s">
        <v>82</v>
      </c>
      <c r="C25" s="11" t="s">
        <v>4</v>
      </c>
      <c r="D25" s="11"/>
      <c r="E25" s="12"/>
      <c r="F25" s="13">
        <f t="shared" si="5"/>
        <v>0</v>
      </c>
    </row>
    <row r="26" spans="1:6" x14ac:dyDescent="0.25">
      <c r="A26" s="11"/>
      <c r="B26" s="10" t="s">
        <v>83</v>
      </c>
      <c r="C26" s="11" t="s">
        <v>4</v>
      </c>
      <c r="D26" s="11"/>
      <c r="E26" s="12"/>
      <c r="F26" s="13">
        <f t="shared" si="2"/>
        <v>0</v>
      </c>
    </row>
    <row r="27" spans="1:6" x14ac:dyDescent="0.25">
      <c r="A27" s="8"/>
      <c r="B27" s="7" t="s">
        <v>50</v>
      </c>
      <c r="C27" s="8"/>
      <c r="D27" s="8"/>
      <c r="E27" s="9"/>
      <c r="F27" s="32"/>
    </row>
    <row r="28" spans="1:6" x14ac:dyDescent="0.25">
      <c r="A28" s="11" t="s">
        <v>55</v>
      </c>
      <c r="B28" s="10" t="s">
        <v>47</v>
      </c>
      <c r="C28" s="11" t="s">
        <v>6</v>
      </c>
      <c r="D28" s="11"/>
      <c r="E28" s="12"/>
      <c r="F28" s="13">
        <f t="shared" ref="F28:F56" si="6">D28*E28</f>
        <v>0</v>
      </c>
    </row>
    <row r="29" spans="1:6" x14ac:dyDescent="0.25">
      <c r="A29" s="11" t="s">
        <v>55</v>
      </c>
      <c r="B29" s="10" t="s">
        <v>2</v>
      </c>
      <c r="C29" s="11" t="s">
        <v>6</v>
      </c>
      <c r="D29" s="11"/>
      <c r="E29" s="12"/>
      <c r="F29" s="13">
        <f t="shared" si="6"/>
        <v>0</v>
      </c>
    </row>
    <row r="30" spans="1:6" x14ac:dyDescent="0.25">
      <c r="A30" s="11" t="s">
        <v>55</v>
      </c>
      <c r="B30" s="10" t="s">
        <v>3</v>
      </c>
      <c r="C30" s="11" t="s">
        <v>6</v>
      </c>
      <c r="D30" s="11"/>
      <c r="E30" s="12"/>
      <c r="F30" s="13">
        <f t="shared" si="6"/>
        <v>0</v>
      </c>
    </row>
    <row r="31" spans="1:6" x14ac:dyDescent="0.25">
      <c r="A31" s="8"/>
      <c r="B31" s="7" t="s">
        <v>51</v>
      </c>
      <c r="C31" s="8"/>
      <c r="D31" s="8"/>
      <c r="E31" s="9"/>
      <c r="F31" s="32"/>
    </row>
    <row r="32" spans="1:6" x14ac:dyDescent="0.25">
      <c r="A32" s="11"/>
      <c r="B32" s="10" t="s">
        <v>84</v>
      </c>
      <c r="C32" s="11" t="s">
        <v>4</v>
      </c>
      <c r="D32" s="11"/>
      <c r="E32" s="12"/>
      <c r="F32" s="13">
        <f t="shared" si="6"/>
        <v>0</v>
      </c>
    </row>
    <row r="33" spans="1:6" x14ac:dyDescent="0.25">
      <c r="A33" s="8"/>
      <c r="B33" s="7" t="s">
        <v>52</v>
      </c>
      <c r="C33" s="8"/>
      <c r="D33" s="8"/>
      <c r="E33" s="9"/>
      <c r="F33" s="32"/>
    </row>
    <row r="34" spans="1:6" x14ac:dyDescent="0.25">
      <c r="A34" s="11" t="s">
        <v>30</v>
      </c>
      <c r="B34" s="10" t="s">
        <v>85</v>
      </c>
      <c r="C34" s="11" t="s">
        <v>91</v>
      </c>
      <c r="D34" s="11">
        <v>1</v>
      </c>
      <c r="E34" s="12"/>
      <c r="F34" s="13">
        <f t="shared" si="6"/>
        <v>0</v>
      </c>
    </row>
    <row r="35" spans="1:6" x14ac:dyDescent="0.25">
      <c r="A35" s="8"/>
      <c r="B35" s="26" t="s">
        <v>53</v>
      </c>
      <c r="C35" s="8"/>
      <c r="D35" s="8"/>
      <c r="E35" s="9"/>
      <c r="F35" s="32"/>
    </row>
    <row r="36" spans="1:6" x14ac:dyDescent="0.25">
      <c r="A36" s="8"/>
      <c r="B36" s="7" t="s">
        <v>49</v>
      </c>
      <c r="C36" s="8"/>
      <c r="D36" s="8"/>
      <c r="E36" s="9"/>
      <c r="F36" s="32"/>
    </row>
    <row r="37" spans="1:6" x14ac:dyDescent="0.25">
      <c r="A37" s="11" t="s">
        <v>64</v>
      </c>
      <c r="B37" s="10" t="s">
        <v>56</v>
      </c>
      <c r="C37" s="11" t="s">
        <v>5</v>
      </c>
      <c r="D37" s="11">
        <v>1</v>
      </c>
      <c r="E37" s="12"/>
      <c r="F37" s="13">
        <f>D37*E37</f>
        <v>0</v>
      </c>
    </row>
    <row r="38" spans="1:6" x14ac:dyDescent="0.25">
      <c r="A38" s="11" t="s">
        <v>65</v>
      </c>
      <c r="B38" s="10" t="s">
        <v>57</v>
      </c>
      <c r="C38" s="11" t="s">
        <v>5</v>
      </c>
      <c r="D38" s="11">
        <v>1</v>
      </c>
      <c r="E38" s="12"/>
      <c r="F38" s="13">
        <f>D38*E38</f>
        <v>0</v>
      </c>
    </row>
    <row r="39" spans="1:6" x14ac:dyDescent="0.25">
      <c r="A39" s="11" t="s">
        <v>66</v>
      </c>
      <c r="B39" s="10" t="s">
        <v>58</v>
      </c>
      <c r="C39" s="11" t="s">
        <v>5</v>
      </c>
      <c r="D39" s="11">
        <v>1</v>
      </c>
      <c r="E39" s="12"/>
      <c r="F39" s="13">
        <f t="shared" ref="F39:F44" si="7">D39*E39</f>
        <v>0</v>
      </c>
    </row>
    <row r="40" spans="1:6" x14ac:dyDescent="0.25">
      <c r="A40" s="11" t="s">
        <v>67</v>
      </c>
      <c r="B40" s="10" t="s">
        <v>59</v>
      </c>
      <c r="C40" s="11" t="s">
        <v>5</v>
      </c>
      <c r="D40" s="11">
        <v>1</v>
      </c>
      <c r="E40" s="12"/>
      <c r="F40" s="13">
        <f t="shared" si="7"/>
        <v>0</v>
      </c>
    </row>
    <row r="41" spans="1:6" x14ac:dyDescent="0.25">
      <c r="A41" s="11" t="s">
        <v>68</v>
      </c>
      <c r="B41" s="10" t="s">
        <v>60</v>
      </c>
      <c r="C41" s="11" t="s">
        <v>5</v>
      </c>
      <c r="D41" s="11">
        <v>1</v>
      </c>
      <c r="E41" s="12"/>
      <c r="F41" s="13">
        <f t="shared" si="7"/>
        <v>0</v>
      </c>
    </row>
    <row r="42" spans="1:6" x14ac:dyDescent="0.25">
      <c r="A42" s="11" t="s">
        <v>69</v>
      </c>
      <c r="B42" s="10" t="s">
        <v>61</v>
      </c>
      <c r="C42" s="11" t="s">
        <v>5</v>
      </c>
      <c r="D42" s="11">
        <v>1</v>
      </c>
      <c r="E42" s="12"/>
      <c r="F42" s="13">
        <f t="shared" si="7"/>
        <v>0</v>
      </c>
    </row>
    <row r="43" spans="1:6" x14ac:dyDescent="0.25">
      <c r="A43" s="11" t="s">
        <v>70</v>
      </c>
      <c r="B43" s="10" t="s">
        <v>62</v>
      </c>
      <c r="C43" s="11" t="s">
        <v>5</v>
      </c>
      <c r="D43" s="11">
        <v>1</v>
      </c>
      <c r="E43" s="12"/>
      <c r="F43" s="13">
        <f t="shared" si="7"/>
        <v>0</v>
      </c>
    </row>
    <row r="44" spans="1:6" x14ac:dyDescent="0.25">
      <c r="A44" s="11" t="s">
        <v>71</v>
      </c>
      <c r="B44" s="10" t="s">
        <v>63</v>
      </c>
      <c r="C44" s="11" t="s">
        <v>5</v>
      </c>
      <c r="D44" s="11">
        <v>1</v>
      </c>
      <c r="E44" s="12"/>
      <c r="F44" s="13">
        <f t="shared" si="7"/>
        <v>0</v>
      </c>
    </row>
    <row r="45" spans="1:6" x14ac:dyDescent="0.25">
      <c r="A45" s="8"/>
      <c r="B45" s="7" t="s">
        <v>18</v>
      </c>
      <c r="C45" s="8"/>
      <c r="D45" s="8"/>
      <c r="E45" s="9"/>
      <c r="F45" s="32"/>
    </row>
    <row r="46" spans="1:6" x14ac:dyDescent="0.25">
      <c r="A46" s="11" t="s">
        <v>31</v>
      </c>
      <c r="B46" s="10" t="s">
        <v>72</v>
      </c>
      <c r="C46" s="11" t="s">
        <v>5</v>
      </c>
      <c r="D46" s="11">
        <v>1</v>
      </c>
      <c r="E46" s="12"/>
      <c r="F46" s="13">
        <f>D46*E46</f>
        <v>0</v>
      </c>
    </row>
    <row r="47" spans="1:6" x14ac:dyDescent="0.25">
      <c r="A47" s="11" t="s">
        <v>32</v>
      </c>
      <c r="B47" s="10" t="s">
        <v>73</v>
      </c>
      <c r="C47" s="11" t="s">
        <v>5</v>
      </c>
      <c r="D47" s="11">
        <v>1</v>
      </c>
      <c r="E47" s="12"/>
      <c r="F47" s="13">
        <f>D47*E47</f>
        <v>0</v>
      </c>
    </row>
    <row r="48" spans="1:6" x14ac:dyDescent="0.25">
      <c r="A48" s="11" t="s">
        <v>33</v>
      </c>
      <c r="B48" s="10" t="s">
        <v>74</v>
      </c>
      <c r="C48" s="11" t="s">
        <v>5</v>
      </c>
      <c r="D48" s="11">
        <v>1</v>
      </c>
      <c r="E48" s="12"/>
      <c r="F48" s="13">
        <f>D48*E48</f>
        <v>0</v>
      </c>
    </row>
    <row r="49" spans="1:6" x14ac:dyDescent="0.25">
      <c r="A49" s="8"/>
      <c r="B49" s="7" t="s">
        <v>19</v>
      </c>
      <c r="C49" s="8"/>
      <c r="D49" s="8"/>
      <c r="E49" s="9"/>
      <c r="F49" s="32"/>
    </row>
    <row r="50" spans="1:6" x14ac:dyDescent="0.25">
      <c r="A50" s="11" t="s">
        <v>75</v>
      </c>
      <c r="B50" s="10" t="s">
        <v>10</v>
      </c>
      <c r="C50" s="11" t="s">
        <v>5</v>
      </c>
      <c r="D50" s="11">
        <v>1</v>
      </c>
      <c r="E50" s="12"/>
      <c r="F50" s="13">
        <f>D50*E50</f>
        <v>0</v>
      </c>
    </row>
    <row r="51" spans="1:6" x14ac:dyDescent="0.25">
      <c r="A51" s="8"/>
      <c r="B51" s="7" t="s">
        <v>20</v>
      </c>
      <c r="C51" s="8"/>
      <c r="D51" s="8"/>
      <c r="E51" s="9"/>
      <c r="F51" s="32"/>
    </row>
    <row r="52" spans="1:6" x14ac:dyDescent="0.25">
      <c r="A52" s="11" t="s">
        <v>34</v>
      </c>
      <c r="B52" s="10" t="s">
        <v>93</v>
      </c>
      <c r="C52" s="11" t="s">
        <v>5</v>
      </c>
      <c r="D52" s="11">
        <v>1</v>
      </c>
      <c r="E52" s="12"/>
      <c r="F52" s="13">
        <f>D52*E52</f>
        <v>0</v>
      </c>
    </row>
    <row r="53" spans="1:6" x14ac:dyDescent="0.25">
      <c r="A53" s="8"/>
      <c r="B53" s="7" t="s">
        <v>11</v>
      </c>
      <c r="C53" s="8"/>
      <c r="D53" s="8"/>
      <c r="E53" s="9"/>
      <c r="F53" s="32"/>
    </row>
    <row r="54" spans="1:6" x14ac:dyDescent="0.25">
      <c r="A54" s="11"/>
      <c r="B54" s="10" t="s">
        <v>94</v>
      </c>
      <c r="C54" s="15" t="s">
        <v>5</v>
      </c>
      <c r="D54" s="15">
        <v>1</v>
      </c>
      <c r="E54" s="12"/>
      <c r="F54" s="13">
        <f t="shared" si="6"/>
        <v>0</v>
      </c>
    </row>
    <row r="55" spans="1:6" x14ac:dyDescent="0.25">
      <c r="A55" s="11" t="s">
        <v>42</v>
      </c>
      <c r="B55" s="10" t="s">
        <v>38</v>
      </c>
      <c r="C55" s="15" t="s">
        <v>5</v>
      </c>
      <c r="D55" s="15">
        <v>1</v>
      </c>
      <c r="E55" s="12"/>
      <c r="F55" s="13">
        <f t="shared" si="6"/>
        <v>0</v>
      </c>
    </row>
    <row r="56" spans="1:6" ht="15.75" thickBot="1" x14ac:dyDescent="0.3">
      <c r="A56" s="15" t="s">
        <v>41</v>
      </c>
      <c r="B56" s="14" t="s">
        <v>9</v>
      </c>
      <c r="C56" s="15" t="s">
        <v>5</v>
      </c>
      <c r="D56" s="15">
        <v>1</v>
      </c>
      <c r="E56" s="16"/>
      <c r="F56" s="17">
        <f t="shared" si="6"/>
        <v>0</v>
      </c>
    </row>
    <row r="57" spans="1:6" s="2" customFormat="1" ht="18" x14ac:dyDescent="0.25">
      <c r="A57" s="19"/>
      <c r="B57" s="18" t="s">
        <v>16</v>
      </c>
      <c r="C57" s="19"/>
      <c r="D57" s="19"/>
      <c r="E57" s="20"/>
      <c r="F57" s="21">
        <f>SUM(F5:F56)</f>
        <v>0</v>
      </c>
    </row>
    <row r="58" spans="1:6" s="2" customFormat="1" ht="18" x14ac:dyDescent="0.25">
      <c r="A58" s="27"/>
      <c r="B58" s="28" t="s">
        <v>95</v>
      </c>
      <c r="C58" s="27"/>
      <c r="D58" s="27"/>
      <c r="E58" s="29"/>
      <c r="F58" s="30">
        <f>F57*0.2</f>
        <v>0</v>
      </c>
    </row>
    <row r="59" spans="1:6" ht="18.75" thickBot="1" x14ac:dyDescent="0.3">
      <c r="A59" s="23"/>
      <c r="B59" s="22" t="s">
        <v>17</v>
      </c>
      <c r="C59" s="23"/>
      <c r="D59" s="23"/>
      <c r="E59" s="24"/>
      <c r="F59" s="25">
        <f>F57*1.2</f>
        <v>0</v>
      </c>
    </row>
    <row r="60" spans="1:6" x14ac:dyDescent="0.25">
      <c r="A60" s="3"/>
      <c r="B60" s="2"/>
      <c r="C60" s="3"/>
      <c r="D60" s="3"/>
      <c r="E60" s="4"/>
      <c r="F60" s="4"/>
    </row>
  </sheetData>
  <mergeCells count="1">
    <mergeCell ref="A1:F1"/>
  </mergeCells>
  <printOptions horizontalCentered="1"/>
  <pageMargins left="0.73" right="0.77" top="2.04" bottom="0.19685039370078741" header="0.67" footer="1.06"/>
  <pageSetup paperSize="8" scale="120" fitToWidth="0" orientation="portrait" r:id="rId1"/>
  <headerFooter>
    <oddHeader>&amp;C&amp;"-,Gras"&amp;14CHU de Poitiers
Travaux de Curage de déconstruction de déplombage et de désamiantage
Du bâtiment des jardins de la serre et ses annexes
DPGF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133640</dc:creator>
  <cp:lastModifiedBy>STEFANNI Alexandra</cp:lastModifiedBy>
  <cp:lastPrinted>2025-01-23T07:35:09Z</cp:lastPrinted>
  <dcterms:created xsi:type="dcterms:W3CDTF">2018-07-25T13:36:08Z</dcterms:created>
  <dcterms:modified xsi:type="dcterms:W3CDTF">2025-05-30T13:25:04Z</dcterms:modified>
</cp:coreProperties>
</file>