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ged-edit.bpi.fr/alfresco/aos/Sites/temp-equipements-informtiques-2025/documentLibrary/2025-travail-preparatoire/Redaction CCTP/LOT-2 reseau/"/>
    </mc:Choice>
  </mc:AlternateContent>
  <xr:revisionPtr revIDLastSave="0" documentId="13_ncr:1_{56225AF1-0A2F-43B9-8A45-FFD4B7AB384A}" xr6:coauthVersionLast="47" xr6:coauthVersionMax="47" xr10:uidLastSave="{00000000-0000-0000-0000-000000000000}"/>
  <bookViews>
    <workbookView xWindow="-120" yWindow="-120" windowWidth="29040" windowHeight="15840" xr2:uid="{780B5E6E-A657-46CC-9D31-384FEA6D2AD1}"/>
  </bookViews>
  <sheets>
    <sheet name="DQ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5" i="3" l="1"/>
  <c r="F65" i="3" s="1"/>
  <c r="H65" i="3" s="1"/>
  <c r="E64" i="3"/>
  <c r="F64" i="3" s="1"/>
  <c r="H64" i="3" s="1"/>
  <c r="E63" i="3"/>
  <c r="F63" i="3" s="1"/>
  <c r="H63" i="3" s="1"/>
  <c r="E60" i="3"/>
  <c r="F60" i="3" s="1"/>
  <c r="H60" i="3" s="1"/>
  <c r="E59" i="3"/>
  <c r="F59" i="3" s="1"/>
  <c r="H59" i="3" s="1"/>
  <c r="E58" i="3"/>
  <c r="F58" i="3" s="1"/>
  <c r="H58" i="3" s="1"/>
  <c r="E57" i="3"/>
  <c r="F57" i="3" s="1"/>
  <c r="H57" i="3" s="1"/>
  <c r="E56" i="3"/>
  <c r="F56" i="3" s="1"/>
  <c r="H56" i="3" s="1"/>
  <c r="E55" i="3"/>
  <c r="F55" i="3" s="1"/>
  <c r="H55" i="3" s="1"/>
  <c r="E54" i="3"/>
  <c r="F54" i="3" s="1"/>
  <c r="H54" i="3" s="1"/>
  <c r="E53" i="3"/>
  <c r="F53" i="3" s="1"/>
  <c r="H53" i="3" s="1"/>
  <c r="E52" i="3"/>
  <c r="F52" i="3" s="1"/>
  <c r="H52" i="3" s="1"/>
  <c r="E51" i="3"/>
  <c r="F51" i="3" s="1"/>
  <c r="H51" i="3" s="1"/>
  <c r="E50" i="3"/>
  <c r="F50" i="3" s="1"/>
  <c r="H50" i="3" s="1"/>
  <c r="E49" i="3"/>
  <c r="F49" i="3" s="1"/>
  <c r="H49" i="3" s="1"/>
  <c r="E48" i="3"/>
  <c r="F48" i="3" s="1"/>
  <c r="H48" i="3" s="1"/>
  <c r="E47" i="3"/>
  <c r="F47" i="3" s="1"/>
  <c r="H47" i="3" s="1"/>
  <c r="F46" i="3"/>
  <c r="H46" i="3" s="1"/>
  <c r="E46" i="3"/>
  <c r="E45" i="3"/>
  <c r="F45" i="3" s="1"/>
  <c r="H45" i="3" s="1"/>
  <c r="E44" i="3"/>
  <c r="F44" i="3" s="1"/>
  <c r="H44" i="3" s="1"/>
  <c r="E43" i="3"/>
  <c r="F43" i="3" s="1"/>
  <c r="H43" i="3" s="1"/>
  <c r="E42" i="3"/>
  <c r="F42" i="3" s="1"/>
  <c r="H42" i="3" s="1"/>
  <c r="E41" i="3"/>
  <c r="F41" i="3" s="1"/>
  <c r="H41" i="3" s="1"/>
  <c r="E40" i="3"/>
  <c r="F40" i="3" s="1"/>
  <c r="H40" i="3" s="1"/>
  <c r="E39" i="3"/>
  <c r="F39" i="3" s="1"/>
  <c r="H39" i="3" s="1"/>
  <c r="E38" i="3"/>
  <c r="F38" i="3" s="1"/>
  <c r="H38" i="3" s="1"/>
  <c r="E37" i="3"/>
  <c r="F37" i="3" s="1"/>
  <c r="H37" i="3" s="1"/>
  <c r="E36" i="3"/>
  <c r="F36" i="3" s="1"/>
  <c r="H36" i="3" s="1"/>
  <c r="E35" i="3"/>
  <c r="F35" i="3" s="1"/>
  <c r="H35" i="3" s="1"/>
  <c r="E34" i="3"/>
  <c r="F34" i="3" s="1"/>
  <c r="H34" i="3" s="1"/>
  <c r="E33" i="3"/>
  <c r="F33" i="3" s="1"/>
  <c r="H33" i="3" s="1"/>
  <c r="E32" i="3"/>
  <c r="F32" i="3" s="1"/>
  <c r="H32" i="3" s="1"/>
  <c r="E31" i="3"/>
  <c r="F31" i="3" s="1"/>
  <c r="H31" i="3" s="1"/>
  <c r="E30" i="3"/>
  <c r="F30" i="3" s="1"/>
  <c r="H30" i="3" s="1"/>
  <c r="E29" i="3"/>
  <c r="F29" i="3" s="1"/>
  <c r="H29" i="3" s="1"/>
  <c r="E28" i="3"/>
  <c r="F28" i="3" s="1"/>
  <c r="H28" i="3" s="1"/>
  <c r="E27" i="3"/>
  <c r="F27" i="3" s="1"/>
  <c r="H27" i="3" s="1"/>
  <c r="E26" i="3"/>
  <c r="F26" i="3" s="1"/>
  <c r="H26" i="3" s="1"/>
  <c r="E25" i="3"/>
  <c r="F25" i="3" s="1"/>
  <c r="H25" i="3" s="1"/>
  <c r="E24" i="3"/>
  <c r="F24" i="3" s="1"/>
  <c r="H24" i="3" s="1"/>
  <c r="E23" i="3"/>
  <c r="F23" i="3" s="1"/>
  <c r="H23" i="3" s="1"/>
  <c r="F22" i="3"/>
  <c r="H22" i="3" s="1"/>
  <c r="E22" i="3"/>
  <c r="E21" i="3"/>
  <c r="F21" i="3" s="1"/>
  <c r="H21" i="3" s="1"/>
  <c r="E20" i="3"/>
  <c r="F20" i="3" s="1"/>
  <c r="H20" i="3" s="1"/>
  <c r="E19" i="3"/>
  <c r="F19" i="3" s="1"/>
  <c r="H19" i="3" s="1"/>
  <c r="E18" i="3"/>
  <c r="F18" i="3" s="1"/>
  <c r="H18" i="3" s="1"/>
  <c r="E17" i="3"/>
  <c r="F17" i="3" s="1"/>
  <c r="H17" i="3" s="1"/>
  <c r="E16" i="3"/>
  <c r="F16" i="3" s="1"/>
  <c r="H16" i="3" s="1"/>
  <c r="E15" i="3"/>
  <c r="F15" i="3" s="1"/>
  <c r="H15" i="3" s="1"/>
  <c r="E14" i="3"/>
  <c r="F14" i="3" s="1"/>
  <c r="H14" i="3" s="1"/>
  <c r="E13" i="3"/>
  <c r="F13" i="3" s="1"/>
  <c r="H13" i="3" s="1"/>
  <c r="E12" i="3"/>
  <c r="F12" i="3" s="1"/>
  <c r="H12" i="3" s="1"/>
  <c r="E11" i="3"/>
  <c r="F11" i="3" s="1"/>
  <c r="H11" i="3" s="1"/>
  <c r="E10" i="3"/>
  <c r="F10" i="3" s="1"/>
  <c r="H10" i="3" s="1"/>
  <c r="E9" i="3"/>
  <c r="F9" i="3" s="1"/>
  <c r="H9" i="3" s="1"/>
  <c r="E8" i="3"/>
  <c r="F8" i="3" s="1"/>
  <c r="H8" i="3" s="1"/>
  <c r="E7" i="3"/>
  <c r="F7" i="3" s="1"/>
  <c r="H7" i="3" s="1"/>
  <c r="F6" i="3"/>
  <c r="H6" i="3" s="1"/>
  <c r="E6" i="3"/>
  <c r="E5" i="3"/>
  <c r="F5" i="3" s="1"/>
  <c r="H5" i="3" s="1"/>
  <c r="E4" i="3"/>
  <c r="F4" i="3" s="1"/>
  <c r="H4" i="3" s="1"/>
  <c r="E3" i="3"/>
  <c r="F3" i="3" s="1"/>
  <c r="H3" i="3" s="1"/>
  <c r="H61" i="3" l="1"/>
  <c r="H67" i="3" s="1"/>
  <c r="H68" i="3" s="1"/>
</calcChain>
</file>

<file path=xl/sharedStrings.xml><?xml version="1.0" encoding="utf-8"?>
<sst xmlns="http://schemas.openxmlformats.org/spreadsheetml/2006/main" count="70" uniqueCount="42">
  <si>
    <t>TOTAL</t>
  </si>
  <si>
    <t>Sous Total</t>
  </si>
  <si>
    <t>Prix de la journée</t>
  </si>
  <si>
    <t>Journée Technicien</t>
  </si>
  <si>
    <t>Journée Ingénieur</t>
  </si>
  <si>
    <t>Journée Chef de Projet</t>
  </si>
  <si>
    <t>Matériel</t>
  </si>
  <si>
    <t>Contexte initial (périmètre CCTP) - Obligatoire</t>
  </si>
  <si>
    <t>Quantité</t>
  </si>
  <si>
    <t xml:space="preserve">Référence du matériel et/ou Description et explications </t>
  </si>
  <si>
    <t>Libéllé</t>
  </si>
  <si>
    <t>Achat  Extension stack Cisco C9200L-48T-4X-E</t>
  </si>
  <si>
    <t>Achat  Extension stack Cisco C9200L-24P-4X-E</t>
  </si>
  <si>
    <t>Achat  Extension chassis Cisco carte C9400-LC-48T</t>
  </si>
  <si>
    <t>Achat  Extension chassis Cisco carte C9400-LC-24XS</t>
  </si>
  <si>
    <t>Achat  Extension chassis Cisco carte C9400-LC-48XS</t>
  </si>
  <si>
    <t>Achat  Extension chassis Cisco carte C9400X-SUP-2</t>
  </si>
  <si>
    <t xml:space="preserve">Achat ARUBA AP-655 CAMPUS-AP </t>
  </si>
  <si>
    <t>Support - Licences  EXT-Res-WATCH-SEC</t>
  </si>
  <si>
    <t>Support - Licences  EXT-Res-WATCH-SUP</t>
  </si>
  <si>
    <t>Support - Licences  EXT-Res-CISCO-9407-DNA</t>
  </si>
  <si>
    <t>Support - Licences  EXT-Res-CISCO-9407-CON</t>
  </si>
  <si>
    <t>Support - Licences  EXT-Res-CISCO-9200-DNA</t>
  </si>
  <si>
    <t>Support - Licences  EXT-Res-CISCO-9200-CON</t>
  </si>
  <si>
    <t>Support - Licences  EXT-Res-WEBLIB</t>
  </si>
  <si>
    <t>Support - Licences  EXT-Res-ARUBA-AP</t>
  </si>
  <si>
    <t>Support - Licences  EXT-Res-WEBLIB-SUPP</t>
  </si>
  <si>
    <t>Accessoires - ACC-Res-INJ-POE</t>
  </si>
  <si>
    <t>Accessoires - ACC-Res-INJ-POE-4</t>
  </si>
  <si>
    <t>Accessoires - ACC-Res-SWI-4</t>
  </si>
  <si>
    <t>Accessoires - ACC-Res-SWI-8</t>
  </si>
  <si>
    <t>Accessoires - ACC-Res-SFP-Cisco</t>
  </si>
  <si>
    <t>Accessoires - ACC-Res-SFP-Compatible</t>
  </si>
  <si>
    <t>Accessoires - ACC-Res-SFP-Wathguard</t>
  </si>
  <si>
    <t>Accessoires - ACC-Res-SFP-Sormshield</t>
  </si>
  <si>
    <t>Licence/maintenance/ext-garanties</t>
  </si>
  <si>
    <t>Prix public 
unitaire (HT)</t>
  </si>
  <si>
    <t>% remise Bpi</t>
  </si>
  <si>
    <t>Prix Bpi 
unitaire (HT)</t>
  </si>
  <si>
    <t>Prix Bpi 
unitaire (TTC)</t>
  </si>
  <si>
    <t>Prix Bpi TOTAL 
(TTC)</t>
  </si>
  <si>
    <t>Compléments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</si>
</sst>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20"/>
      <color rgb="FFFFFFFF"/>
      <name val="Century Gothic"/>
      <family val="2"/>
    </font>
    <font>
      <sz val="11"/>
      <color rgb="FFFFFFFF"/>
      <name val="Century Gothic"/>
      <family val="2"/>
    </font>
    <font>
      <sz val="16"/>
      <color rgb="FFFFFFFF"/>
      <name val="Century Gothic"/>
      <family val="2"/>
    </font>
    <font>
      <sz val="11"/>
      <color rgb="FF000000"/>
      <name val="Century Gothic"/>
      <family val="2"/>
    </font>
    <font>
      <sz val="11"/>
      <color rgb="FF000000"/>
      <name val="Aptos Narrow"/>
      <family val="2"/>
      <scheme val="minor"/>
    </font>
    <font>
      <b/>
      <sz val="12"/>
      <name val="Century Gothic"/>
      <family val="2"/>
    </font>
    <font>
      <i/>
      <sz val="10"/>
      <color theme="1"/>
      <name val="Arial"/>
      <family val="2"/>
    </font>
    <font>
      <b/>
      <sz val="14"/>
      <color rgb="FFFFFFFF"/>
      <name val="Century Gothic"/>
      <family val="2"/>
    </font>
    <font>
      <sz val="9"/>
      <color rgb="FF000000"/>
      <name val="Century Gothic"/>
      <family val="2"/>
    </font>
    <font>
      <sz val="9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1F497D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indexed="65"/>
        <bgColor indexed="64"/>
      </patternFill>
    </fill>
    <fill>
      <patternFill patternType="solid">
        <fgColor theme="3" tint="0.49998474074526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14999847407452621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3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vertical="center"/>
    </xf>
    <xf numFmtId="0" fontId="7" fillId="4" borderId="3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9" fillId="6" borderId="6" xfId="0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/>
    </xf>
    <xf numFmtId="10" fontId="5" fillId="7" borderId="1" xfId="0" applyNumberFormat="1" applyFont="1" applyFill="1" applyBorder="1" applyAlignment="1">
      <alignment vertical="center"/>
    </xf>
    <xf numFmtId="164" fontId="5" fillId="9" borderId="1" xfId="0" applyNumberFormat="1" applyFont="1" applyFill="1" applyBorder="1" applyAlignment="1">
      <alignment vertical="center"/>
    </xf>
    <xf numFmtId="0" fontId="5" fillId="9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11" fillId="11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B08D0-5C3A-49B4-B19E-A27E777BC7FD}">
  <sheetPr>
    <pageSetUpPr fitToPage="1"/>
  </sheetPr>
  <dimension ref="A1:H68"/>
  <sheetViews>
    <sheetView tabSelected="1" topLeftCell="A16" zoomScale="85" zoomScaleNormal="85" workbookViewId="0">
      <selection activeCell="D63" sqref="D63:D65"/>
    </sheetView>
  </sheetViews>
  <sheetFormatPr baseColWidth="10" defaultColWidth="11.5" defaultRowHeight="16.5"/>
  <cols>
    <col min="1" max="1" width="50.5" style="1" customWidth="1"/>
    <col min="2" max="2" width="29.25" style="1" customWidth="1"/>
    <col min="3" max="3" width="15.5" style="1" customWidth="1"/>
    <col min="4" max="4" width="13.875" style="1" customWidth="1"/>
    <col min="5" max="6" width="22.75" style="1" customWidth="1"/>
    <col min="7" max="7" width="20.375" style="1" customWidth="1"/>
    <col min="8" max="8" width="27.375" style="1" customWidth="1"/>
    <col min="9" max="16384" width="11.5" style="1"/>
  </cols>
  <sheetData>
    <row r="1" spans="1:8" s="11" customFormat="1" ht="61.9" customHeight="1">
      <c r="A1" s="12" t="s">
        <v>10</v>
      </c>
      <c r="B1" s="12" t="s">
        <v>9</v>
      </c>
      <c r="C1" s="12" t="s">
        <v>36</v>
      </c>
      <c r="D1" s="12" t="s">
        <v>37</v>
      </c>
      <c r="E1" s="12" t="s">
        <v>38</v>
      </c>
      <c r="F1" s="12" t="s">
        <v>39</v>
      </c>
      <c r="G1" s="12" t="s">
        <v>8</v>
      </c>
      <c r="H1" s="12" t="s">
        <v>40</v>
      </c>
    </row>
    <row r="2" spans="1:8" ht="22.15" customHeight="1">
      <c r="A2" s="10" t="s">
        <v>7</v>
      </c>
      <c r="B2" s="9"/>
      <c r="C2" s="9"/>
      <c r="D2" s="9"/>
      <c r="E2" s="9"/>
      <c r="F2" s="9"/>
      <c r="G2" s="9"/>
      <c r="H2" s="9"/>
    </row>
    <row r="3" spans="1:8" ht="22.15" customHeight="1">
      <c r="A3" s="8" t="s">
        <v>11</v>
      </c>
      <c r="B3" s="8" t="s">
        <v>6</v>
      </c>
      <c r="C3" s="13">
        <v>0</v>
      </c>
      <c r="D3" s="16">
        <v>0</v>
      </c>
      <c r="E3" s="17">
        <f>C3-C3*D3</f>
        <v>0</v>
      </c>
      <c r="F3" s="17">
        <f>E3*120%</f>
        <v>0</v>
      </c>
      <c r="G3" s="18">
        <v>4</v>
      </c>
      <c r="H3" s="17">
        <f>G3*F3</f>
        <v>0</v>
      </c>
    </row>
    <row r="4" spans="1:8" ht="22.15" customHeight="1">
      <c r="A4" s="8" t="s">
        <v>12</v>
      </c>
      <c r="B4" s="8" t="s">
        <v>6</v>
      </c>
      <c r="C4" s="13">
        <v>0</v>
      </c>
      <c r="D4" s="16">
        <v>0</v>
      </c>
      <c r="E4" s="17">
        <f t="shared" ref="E4:E60" si="0">C4-C4*D4</f>
        <v>0</v>
      </c>
      <c r="F4" s="17">
        <f t="shared" ref="F4:F60" si="1">E4*120%</f>
        <v>0</v>
      </c>
      <c r="G4" s="18">
        <v>4</v>
      </c>
      <c r="H4" s="17">
        <f t="shared" ref="H4:H60" si="2">G4*F4</f>
        <v>0</v>
      </c>
    </row>
    <row r="5" spans="1:8" ht="22.15" customHeight="1">
      <c r="A5" s="8"/>
      <c r="B5" s="8"/>
      <c r="C5" s="13">
        <v>0</v>
      </c>
      <c r="D5" s="16">
        <v>0</v>
      </c>
      <c r="E5" s="17">
        <f t="shared" si="0"/>
        <v>0</v>
      </c>
      <c r="F5" s="17">
        <f t="shared" si="1"/>
        <v>0</v>
      </c>
      <c r="G5" s="18"/>
      <c r="H5" s="17">
        <f t="shared" si="2"/>
        <v>0</v>
      </c>
    </row>
    <row r="6" spans="1:8" ht="22.15" customHeight="1">
      <c r="A6" s="8" t="s">
        <v>13</v>
      </c>
      <c r="B6" s="8" t="s">
        <v>6</v>
      </c>
      <c r="C6" s="13">
        <v>0</v>
      </c>
      <c r="D6" s="16">
        <v>0</v>
      </c>
      <c r="E6" s="17">
        <f t="shared" si="0"/>
        <v>0</v>
      </c>
      <c r="F6" s="17">
        <f t="shared" si="1"/>
        <v>0</v>
      </c>
      <c r="G6" s="18">
        <v>1</v>
      </c>
      <c r="H6" s="17">
        <f t="shared" si="2"/>
        <v>0</v>
      </c>
    </row>
    <row r="7" spans="1:8" ht="22.15" customHeight="1">
      <c r="A7" s="8" t="s">
        <v>14</v>
      </c>
      <c r="B7" s="8" t="s">
        <v>6</v>
      </c>
      <c r="C7" s="13">
        <v>0</v>
      </c>
      <c r="D7" s="16">
        <v>0</v>
      </c>
      <c r="E7" s="17">
        <f t="shared" si="0"/>
        <v>0</v>
      </c>
      <c r="F7" s="17">
        <f t="shared" si="1"/>
        <v>0</v>
      </c>
      <c r="G7" s="18">
        <v>1</v>
      </c>
      <c r="H7" s="17">
        <f t="shared" si="2"/>
        <v>0</v>
      </c>
    </row>
    <row r="8" spans="1:8" ht="22.15" customHeight="1">
      <c r="A8" s="8" t="s">
        <v>15</v>
      </c>
      <c r="B8" s="8" t="s">
        <v>6</v>
      </c>
      <c r="C8" s="13">
        <v>0</v>
      </c>
      <c r="D8" s="16">
        <v>0</v>
      </c>
      <c r="E8" s="17">
        <f t="shared" si="0"/>
        <v>0</v>
      </c>
      <c r="F8" s="17">
        <f t="shared" si="1"/>
        <v>0</v>
      </c>
      <c r="G8" s="18">
        <v>1</v>
      </c>
      <c r="H8" s="17">
        <f t="shared" si="2"/>
        <v>0</v>
      </c>
    </row>
    <row r="9" spans="1:8" ht="22.15" customHeight="1">
      <c r="A9" s="8" t="s">
        <v>16</v>
      </c>
      <c r="B9" s="8" t="s">
        <v>6</v>
      </c>
      <c r="C9" s="13">
        <v>0</v>
      </c>
      <c r="D9" s="16">
        <v>0</v>
      </c>
      <c r="E9" s="17">
        <f t="shared" si="0"/>
        <v>0</v>
      </c>
      <c r="F9" s="17">
        <f t="shared" si="1"/>
        <v>0</v>
      </c>
      <c r="G9" s="18">
        <v>1</v>
      </c>
      <c r="H9" s="17">
        <f t="shared" si="2"/>
        <v>0</v>
      </c>
    </row>
    <row r="10" spans="1:8" ht="22.15" customHeight="1">
      <c r="A10" s="8"/>
      <c r="B10" s="8" t="s">
        <v>6</v>
      </c>
      <c r="C10" s="13">
        <v>0</v>
      </c>
      <c r="D10" s="16">
        <v>0</v>
      </c>
      <c r="E10" s="17">
        <f t="shared" si="0"/>
        <v>0</v>
      </c>
      <c r="F10" s="17">
        <f t="shared" si="1"/>
        <v>0</v>
      </c>
      <c r="G10" s="18"/>
      <c r="H10" s="17">
        <f t="shared" si="2"/>
        <v>0</v>
      </c>
    </row>
    <row r="11" spans="1:8" ht="22.15" customHeight="1">
      <c r="A11" s="8" t="s">
        <v>17</v>
      </c>
      <c r="B11" s="8"/>
      <c r="C11" s="13">
        <v>0</v>
      </c>
      <c r="D11" s="16">
        <v>0</v>
      </c>
      <c r="E11" s="17">
        <f t="shared" si="0"/>
        <v>0</v>
      </c>
      <c r="F11" s="17">
        <f t="shared" si="1"/>
        <v>0</v>
      </c>
      <c r="G11" s="18">
        <v>10</v>
      </c>
      <c r="H11" s="17">
        <f t="shared" si="2"/>
        <v>0</v>
      </c>
    </row>
    <row r="12" spans="1:8" ht="22.15" customHeight="1">
      <c r="A12" s="8"/>
      <c r="B12" s="8" t="s">
        <v>6</v>
      </c>
      <c r="C12" s="13">
        <v>0</v>
      </c>
      <c r="D12" s="16">
        <v>0</v>
      </c>
      <c r="E12" s="17">
        <f t="shared" si="0"/>
        <v>0</v>
      </c>
      <c r="F12" s="17">
        <f t="shared" si="1"/>
        <v>0</v>
      </c>
      <c r="G12" s="18"/>
      <c r="H12" s="17">
        <f t="shared" si="2"/>
        <v>0</v>
      </c>
    </row>
    <row r="13" spans="1:8" ht="22.15" customHeight="1">
      <c r="A13" s="8" t="s">
        <v>18</v>
      </c>
      <c r="B13" s="8" t="s">
        <v>35</v>
      </c>
      <c r="C13" s="13">
        <v>0</v>
      </c>
      <c r="D13" s="16">
        <v>0</v>
      </c>
      <c r="E13" s="17">
        <f t="shared" si="0"/>
        <v>0</v>
      </c>
      <c r="F13" s="17">
        <f t="shared" si="1"/>
        <v>0</v>
      </c>
      <c r="G13" s="18">
        <v>3</v>
      </c>
      <c r="H13" s="17">
        <f t="shared" si="2"/>
        <v>0</v>
      </c>
    </row>
    <row r="14" spans="1:8" ht="22.15" customHeight="1">
      <c r="A14" s="8" t="s">
        <v>19</v>
      </c>
      <c r="B14" s="8" t="s">
        <v>35</v>
      </c>
      <c r="C14" s="13">
        <v>0</v>
      </c>
      <c r="D14" s="16">
        <v>0</v>
      </c>
      <c r="E14" s="17">
        <f t="shared" si="0"/>
        <v>0</v>
      </c>
      <c r="F14" s="17">
        <f t="shared" si="1"/>
        <v>0</v>
      </c>
      <c r="G14" s="18">
        <v>3</v>
      </c>
      <c r="H14" s="17">
        <f t="shared" si="2"/>
        <v>0</v>
      </c>
    </row>
    <row r="15" spans="1:8" ht="22.15" customHeight="1">
      <c r="A15" s="8" t="s">
        <v>20</v>
      </c>
      <c r="B15" s="8" t="s">
        <v>35</v>
      </c>
      <c r="C15" s="13">
        <v>0</v>
      </c>
      <c r="D15" s="16">
        <v>0</v>
      </c>
      <c r="E15" s="17">
        <f t="shared" si="0"/>
        <v>0</v>
      </c>
      <c r="F15" s="17">
        <f t="shared" si="1"/>
        <v>0</v>
      </c>
      <c r="G15" s="18">
        <v>6</v>
      </c>
      <c r="H15" s="17">
        <f t="shared" si="2"/>
        <v>0</v>
      </c>
    </row>
    <row r="16" spans="1:8" ht="22.15" customHeight="1">
      <c r="A16" s="8" t="s">
        <v>21</v>
      </c>
      <c r="B16" s="8" t="s">
        <v>35</v>
      </c>
      <c r="C16" s="13">
        <v>0</v>
      </c>
      <c r="D16" s="16">
        <v>0</v>
      </c>
      <c r="E16" s="17">
        <f t="shared" si="0"/>
        <v>0</v>
      </c>
      <c r="F16" s="17">
        <f t="shared" si="1"/>
        <v>0</v>
      </c>
      <c r="G16" s="18">
        <v>6</v>
      </c>
      <c r="H16" s="17">
        <f t="shared" si="2"/>
        <v>0</v>
      </c>
    </row>
    <row r="17" spans="1:8" ht="22.15" customHeight="1">
      <c r="A17" s="8" t="s">
        <v>22</v>
      </c>
      <c r="B17" s="8" t="s">
        <v>35</v>
      </c>
      <c r="C17" s="13">
        <v>0</v>
      </c>
      <c r="D17" s="16">
        <v>0</v>
      </c>
      <c r="E17" s="17">
        <f t="shared" si="0"/>
        <v>0</v>
      </c>
      <c r="F17" s="17">
        <f t="shared" si="1"/>
        <v>0</v>
      </c>
      <c r="G17" s="18">
        <v>10</v>
      </c>
      <c r="H17" s="17">
        <f t="shared" si="2"/>
        <v>0</v>
      </c>
    </row>
    <row r="18" spans="1:8" ht="22.15" customHeight="1">
      <c r="A18" s="8" t="s">
        <v>23</v>
      </c>
      <c r="B18" s="8" t="s">
        <v>35</v>
      </c>
      <c r="C18" s="13">
        <v>0</v>
      </c>
      <c r="D18" s="16">
        <v>0</v>
      </c>
      <c r="E18" s="17">
        <f t="shared" si="0"/>
        <v>0</v>
      </c>
      <c r="F18" s="17">
        <f t="shared" si="1"/>
        <v>0</v>
      </c>
      <c r="G18" s="18">
        <v>10</v>
      </c>
      <c r="H18" s="17">
        <f t="shared" si="2"/>
        <v>0</v>
      </c>
    </row>
    <row r="19" spans="1:8" ht="22.15" customHeight="1">
      <c r="A19" s="8" t="s">
        <v>25</v>
      </c>
      <c r="B19" s="8" t="s">
        <v>35</v>
      </c>
      <c r="C19" s="13">
        <v>0</v>
      </c>
      <c r="D19" s="16">
        <v>0</v>
      </c>
      <c r="E19" s="17">
        <f t="shared" si="0"/>
        <v>0</v>
      </c>
      <c r="F19" s="17">
        <f t="shared" si="1"/>
        <v>0</v>
      </c>
      <c r="G19" s="18">
        <v>24</v>
      </c>
      <c r="H19" s="17">
        <f t="shared" si="2"/>
        <v>0</v>
      </c>
    </row>
    <row r="20" spans="1:8" ht="22.15" customHeight="1">
      <c r="A20" s="8" t="s">
        <v>24</v>
      </c>
      <c r="B20" s="8" t="s">
        <v>35</v>
      </c>
      <c r="C20" s="13">
        <v>0</v>
      </c>
      <c r="D20" s="16">
        <v>0</v>
      </c>
      <c r="E20" s="17">
        <f t="shared" si="0"/>
        <v>0</v>
      </c>
      <c r="F20" s="17">
        <f t="shared" si="1"/>
        <v>0</v>
      </c>
      <c r="G20" s="18">
        <v>3</v>
      </c>
      <c r="H20" s="17">
        <f t="shared" si="2"/>
        <v>0</v>
      </c>
    </row>
    <row r="21" spans="1:8" ht="22.15" customHeight="1">
      <c r="A21" s="8" t="s">
        <v>26</v>
      </c>
      <c r="B21" s="8" t="s">
        <v>35</v>
      </c>
      <c r="C21" s="13">
        <v>0</v>
      </c>
      <c r="D21" s="16">
        <v>0</v>
      </c>
      <c r="E21" s="17">
        <f t="shared" si="0"/>
        <v>0</v>
      </c>
      <c r="F21" s="17">
        <f t="shared" si="1"/>
        <v>0</v>
      </c>
      <c r="G21" s="18">
        <v>3</v>
      </c>
      <c r="H21" s="17">
        <f t="shared" si="2"/>
        <v>0</v>
      </c>
    </row>
    <row r="22" spans="1:8" ht="22.15" customHeight="1">
      <c r="A22" s="8"/>
      <c r="B22" s="8"/>
      <c r="C22" s="13">
        <v>0</v>
      </c>
      <c r="D22" s="16">
        <v>0</v>
      </c>
      <c r="E22" s="17">
        <f t="shared" si="0"/>
        <v>0</v>
      </c>
      <c r="F22" s="17">
        <f t="shared" si="1"/>
        <v>0</v>
      </c>
      <c r="G22" s="18"/>
      <c r="H22" s="17">
        <f t="shared" si="2"/>
        <v>0</v>
      </c>
    </row>
    <row r="23" spans="1:8" ht="22.15" customHeight="1">
      <c r="A23" s="8" t="s">
        <v>27</v>
      </c>
      <c r="B23" s="8" t="s">
        <v>6</v>
      </c>
      <c r="C23" s="13">
        <v>0</v>
      </c>
      <c r="D23" s="16">
        <v>0</v>
      </c>
      <c r="E23" s="17">
        <f t="shared" si="0"/>
        <v>0</v>
      </c>
      <c r="F23" s="17">
        <f t="shared" si="1"/>
        <v>0</v>
      </c>
      <c r="G23" s="18">
        <v>8</v>
      </c>
      <c r="H23" s="17">
        <f t="shared" si="2"/>
        <v>0</v>
      </c>
    </row>
    <row r="24" spans="1:8" ht="22.15" customHeight="1">
      <c r="A24" s="8" t="s">
        <v>28</v>
      </c>
      <c r="B24" s="8" t="s">
        <v>6</v>
      </c>
      <c r="C24" s="13">
        <v>0</v>
      </c>
      <c r="D24" s="16">
        <v>0</v>
      </c>
      <c r="E24" s="17">
        <f t="shared" si="0"/>
        <v>0</v>
      </c>
      <c r="F24" s="17">
        <f t="shared" si="1"/>
        <v>0</v>
      </c>
      <c r="G24" s="18">
        <v>8</v>
      </c>
      <c r="H24" s="17">
        <f t="shared" si="2"/>
        <v>0</v>
      </c>
    </row>
    <row r="25" spans="1:8" ht="22.15" customHeight="1">
      <c r="A25" s="8" t="s">
        <v>29</v>
      </c>
      <c r="B25" s="8" t="s">
        <v>6</v>
      </c>
      <c r="C25" s="13">
        <v>0</v>
      </c>
      <c r="D25" s="16">
        <v>0</v>
      </c>
      <c r="E25" s="17">
        <f t="shared" si="0"/>
        <v>0</v>
      </c>
      <c r="F25" s="17">
        <f t="shared" si="1"/>
        <v>0</v>
      </c>
      <c r="G25" s="18">
        <v>8</v>
      </c>
      <c r="H25" s="17">
        <f t="shared" si="2"/>
        <v>0</v>
      </c>
    </row>
    <row r="26" spans="1:8" ht="22.15" customHeight="1">
      <c r="A26" s="8" t="s">
        <v>30</v>
      </c>
      <c r="B26" s="8" t="s">
        <v>6</v>
      </c>
      <c r="C26" s="13">
        <v>0</v>
      </c>
      <c r="D26" s="16">
        <v>0</v>
      </c>
      <c r="E26" s="17">
        <f t="shared" si="0"/>
        <v>0</v>
      </c>
      <c r="F26" s="17">
        <f t="shared" si="1"/>
        <v>0</v>
      </c>
      <c r="G26" s="18">
        <v>4</v>
      </c>
      <c r="H26" s="17">
        <f t="shared" si="2"/>
        <v>0</v>
      </c>
    </row>
    <row r="27" spans="1:8" ht="22.15" customHeight="1">
      <c r="A27" s="8" t="s">
        <v>31</v>
      </c>
      <c r="B27" s="8" t="s">
        <v>6</v>
      </c>
      <c r="C27" s="13">
        <v>0</v>
      </c>
      <c r="D27" s="16">
        <v>0</v>
      </c>
      <c r="E27" s="17">
        <f t="shared" si="0"/>
        <v>0</v>
      </c>
      <c r="F27" s="17">
        <f t="shared" si="1"/>
        <v>0</v>
      </c>
      <c r="G27" s="18">
        <v>10</v>
      </c>
      <c r="H27" s="17">
        <f t="shared" si="2"/>
        <v>0</v>
      </c>
    </row>
    <row r="28" spans="1:8" ht="22.15" customHeight="1">
      <c r="A28" s="8" t="s">
        <v>32</v>
      </c>
      <c r="B28" s="8" t="s">
        <v>6</v>
      </c>
      <c r="C28" s="13">
        <v>0</v>
      </c>
      <c r="D28" s="16">
        <v>0</v>
      </c>
      <c r="E28" s="17">
        <f t="shared" si="0"/>
        <v>0</v>
      </c>
      <c r="F28" s="17">
        <f t="shared" si="1"/>
        <v>0</v>
      </c>
      <c r="G28" s="18">
        <v>10</v>
      </c>
      <c r="H28" s="17">
        <f t="shared" si="2"/>
        <v>0</v>
      </c>
    </row>
    <row r="29" spans="1:8" ht="22.15" customHeight="1">
      <c r="A29" s="8" t="s">
        <v>32</v>
      </c>
      <c r="B29" s="8" t="s">
        <v>6</v>
      </c>
      <c r="C29" s="13">
        <v>0</v>
      </c>
      <c r="D29" s="16">
        <v>0</v>
      </c>
      <c r="E29" s="17">
        <f t="shared" si="0"/>
        <v>0</v>
      </c>
      <c r="F29" s="17">
        <f t="shared" si="1"/>
        <v>0</v>
      </c>
      <c r="G29" s="18">
        <v>10</v>
      </c>
      <c r="H29" s="17">
        <f t="shared" si="2"/>
        <v>0</v>
      </c>
    </row>
    <row r="30" spans="1:8" ht="22.15" customHeight="1">
      <c r="A30" s="8" t="s">
        <v>33</v>
      </c>
      <c r="B30" s="8" t="s">
        <v>6</v>
      </c>
      <c r="C30" s="13">
        <v>0</v>
      </c>
      <c r="D30" s="16">
        <v>0</v>
      </c>
      <c r="E30" s="17">
        <f t="shared" si="0"/>
        <v>0</v>
      </c>
      <c r="F30" s="17">
        <f t="shared" si="1"/>
        <v>0</v>
      </c>
      <c r="G30" s="18">
        <v>4</v>
      </c>
      <c r="H30" s="17">
        <f t="shared" si="2"/>
        <v>0</v>
      </c>
    </row>
    <row r="31" spans="1:8" ht="22.15" customHeight="1">
      <c r="A31" s="8" t="s">
        <v>34</v>
      </c>
      <c r="B31" s="8" t="s">
        <v>6</v>
      </c>
      <c r="C31" s="13">
        <v>0</v>
      </c>
      <c r="D31" s="16">
        <v>0</v>
      </c>
      <c r="E31" s="17">
        <f t="shared" si="0"/>
        <v>0</v>
      </c>
      <c r="F31" s="17">
        <f t="shared" si="1"/>
        <v>0</v>
      </c>
      <c r="G31" s="18">
        <v>4</v>
      </c>
      <c r="H31" s="17">
        <f t="shared" si="2"/>
        <v>0</v>
      </c>
    </row>
    <row r="32" spans="1:8" ht="22.15" customHeight="1">
      <c r="A32" s="8"/>
      <c r="B32" s="8"/>
      <c r="C32" s="13">
        <v>0</v>
      </c>
      <c r="D32" s="16">
        <v>0</v>
      </c>
      <c r="E32" s="17">
        <f t="shared" si="0"/>
        <v>0</v>
      </c>
      <c r="F32" s="17">
        <f t="shared" si="1"/>
        <v>0</v>
      </c>
      <c r="G32" s="18"/>
      <c r="H32" s="17">
        <f t="shared" si="2"/>
        <v>0</v>
      </c>
    </row>
    <row r="33" spans="1:8" ht="22.15" customHeight="1">
      <c r="A33" s="8"/>
      <c r="B33" s="8"/>
      <c r="C33" s="13">
        <v>0</v>
      </c>
      <c r="D33" s="16">
        <v>0</v>
      </c>
      <c r="E33" s="17">
        <f t="shared" si="0"/>
        <v>0</v>
      </c>
      <c r="F33" s="17">
        <f t="shared" si="1"/>
        <v>0</v>
      </c>
      <c r="G33" s="18"/>
      <c r="H33" s="17">
        <f t="shared" si="2"/>
        <v>0</v>
      </c>
    </row>
    <row r="34" spans="1:8" ht="22.15" customHeight="1">
      <c r="A34" s="8"/>
      <c r="B34" s="8"/>
      <c r="C34" s="13">
        <v>0</v>
      </c>
      <c r="D34" s="16">
        <v>0</v>
      </c>
      <c r="E34" s="17">
        <f t="shared" si="0"/>
        <v>0</v>
      </c>
      <c r="F34" s="17">
        <f t="shared" si="1"/>
        <v>0</v>
      </c>
      <c r="G34" s="18"/>
      <c r="H34" s="17">
        <f t="shared" si="2"/>
        <v>0</v>
      </c>
    </row>
    <row r="35" spans="1:8" ht="22.15" customHeight="1">
      <c r="A35" s="8"/>
      <c r="B35" s="8"/>
      <c r="C35" s="13">
        <v>0</v>
      </c>
      <c r="D35" s="16">
        <v>0</v>
      </c>
      <c r="E35" s="17">
        <f t="shared" si="0"/>
        <v>0</v>
      </c>
      <c r="F35" s="17">
        <f t="shared" si="1"/>
        <v>0</v>
      </c>
      <c r="G35" s="18"/>
      <c r="H35" s="17">
        <f t="shared" si="2"/>
        <v>0</v>
      </c>
    </row>
    <row r="36" spans="1:8" ht="22.15" customHeight="1">
      <c r="A36" s="8"/>
      <c r="B36" s="8"/>
      <c r="C36" s="13">
        <v>0</v>
      </c>
      <c r="D36" s="16">
        <v>0</v>
      </c>
      <c r="E36" s="17">
        <f t="shared" si="0"/>
        <v>0</v>
      </c>
      <c r="F36" s="17">
        <f t="shared" si="1"/>
        <v>0</v>
      </c>
      <c r="G36" s="18"/>
      <c r="H36" s="17">
        <f t="shared" si="2"/>
        <v>0</v>
      </c>
    </row>
    <row r="37" spans="1:8" ht="22.15" customHeight="1">
      <c r="A37" s="8"/>
      <c r="B37" s="8"/>
      <c r="C37" s="13">
        <v>0</v>
      </c>
      <c r="D37" s="16">
        <v>0</v>
      </c>
      <c r="E37" s="17">
        <f t="shared" si="0"/>
        <v>0</v>
      </c>
      <c r="F37" s="17">
        <f t="shared" si="1"/>
        <v>0</v>
      </c>
      <c r="G37" s="18"/>
      <c r="H37" s="17">
        <f t="shared" si="2"/>
        <v>0</v>
      </c>
    </row>
    <row r="38" spans="1:8" ht="22.15" customHeight="1">
      <c r="A38" s="8"/>
      <c r="B38" s="8"/>
      <c r="C38" s="13">
        <v>0</v>
      </c>
      <c r="D38" s="16">
        <v>0</v>
      </c>
      <c r="E38" s="17">
        <f t="shared" si="0"/>
        <v>0</v>
      </c>
      <c r="F38" s="17">
        <f t="shared" si="1"/>
        <v>0</v>
      </c>
      <c r="G38" s="18"/>
      <c r="H38" s="17">
        <f t="shared" si="2"/>
        <v>0</v>
      </c>
    </row>
    <row r="39" spans="1:8" ht="22.15" customHeight="1">
      <c r="A39" s="8"/>
      <c r="B39" s="8"/>
      <c r="C39" s="13">
        <v>0</v>
      </c>
      <c r="D39" s="16">
        <v>0</v>
      </c>
      <c r="E39" s="17">
        <f t="shared" si="0"/>
        <v>0</v>
      </c>
      <c r="F39" s="17">
        <f t="shared" si="1"/>
        <v>0</v>
      </c>
      <c r="G39" s="18"/>
      <c r="H39" s="17">
        <f t="shared" si="2"/>
        <v>0</v>
      </c>
    </row>
    <row r="40" spans="1:8" ht="22.15" customHeight="1">
      <c r="A40" s="8"/>
      <c r="B40" s="8"/>
      <c r="C40" s="13">
        <v>0</v>
      </c>
      <c r="D40" s="16">
        <v>0</v>
      </c>
      <c r="E40" s="17">
        <f t="shared" si="0"/>
        <v>0</v>
      </c>
      <c r="F40" s="17">
        <f t="shared" si="1"/>
        <v>0</v>
      </c>
      <c r="G40" s="18"/>
      <c r="H40" s="17">
        <f t="shared" si="2"/>
        <v>0</v>
      </c>
    </row>
    <row r="41" spans="1:8" ht="22.15" customHeight="1">
      <c r="A41" s="8"/>
      <c r="B41" s="8"/>
      <c r="C41" s="13">
        <v>0</v>
      </c>
      <c r="D41" s="16">
        <v>0</v>
      </c>
      <c r="E41" s="17">
        <f t="shared" si="0"/>
        <v>0</v>
      </c>
      <c r="F41" s="17">
        <f t="shared" si="1"/>
        <v>0</v>
      </c>
      <c r="G41" s="18"/>
      <c r="H41" s="17">
        <f t="shared" si="2"/>
        <v>0</v>
      </c>
    </row>
    <row r="42" spans="1:8" ht="22.15" customHeight="1">
      <c r="A42" s="8"/>
      <c r="B42" s="8"/>
      <c r="C42" s="13">
        <v>0</v>
      </c>
      <c r="D42" s="16">
        <v>0</v>
      </c>
      <c r="E42" s="17">
        <f t="shared" si="0"/>
        <v>0</v>
      </c>
      <c r="F42" s="17">
        <f t="shared" si="1"/>
        <v>0</v>
      </c>
      <c r="G42" s="18"/>
      <c r="H42" s="17">
        <f t="shared" si="2"/>
        <v>0</v>
      </c>
    </row>
    <row r="43" spans="1:8" ht="22.15" customHeight="1">
      <c r="A43" s="8"/>
      <c r="B43" s="8"/>
      <c r="C43" s="13">
        <v>0</v>
      </c>
      <c r="D43" s="16">
        <v>0</v>
      </c>
      <c r="E43" s="17">
        <f t="shared" si="0"/>
        <v>0</v>
      </c>
      <c r="F43" s="17">
        <f t="shared" si="1"/>
        <v>0</v>
      </c>
      <c r="G43" s="18"/>
      <c r="H43" s="17">
        <f t="shared" si="2"/>
        <v>0</v>
      </c>
    </row>
    <row r="44" spans="1:8" ht="22.15" customHeight="1">
      <c r="A44" s="8"/>
      <c r="B44" s="8"/>
      <c r="C44" s="13">
        <v>0</v>
      </c>
      <c r="D44" s="16">
        <v>0</v>
      </c>
      <c r="E44" s="17">
        <f t="shared" si="0"/>
        <v>0</v>
      </c>
      <c r="F44" s="17">
        <f t="shared" si="1"/>
        <v>0</v>
      </c>
      <c r="G44" s="18"/>
      <c r="H44" s="17">
        <f t="shared" si="2"/>
        <v>0</v>
      </c>
    </row>
    <row r="45" spans="1:8" ht="22.15" customHeight="1">
      <c r="A45" s="8"/>
      <c r="B45" s="8"/>
      <c r="C45" s="13">
        <v>0</v>
      </c>
      <c r="D45" s="16">
        <v>0</v>
      </c>
      <c r="E45" s="17">
        <f t="shared" si="0"/>
        <v>0</v>
      </c>
      <c r="F45" s="17">
        <f t="shared" si="1"/>
        <v>0</v>
      </c>
      <c r="G45" s="18"/>
      <c r="H45" s="17">
        <f t="shared" si="2"/>
        <v>0</v>
      </c>
    </row>
    <row r="46" spans="1:8" ht="22.15" customHeight="1">
      <c r="A46" s="8"/>
      <c r="B46" s="8"/>
      <c r="C46" s="13">
        <v>0</v>
      </c>
      <c r="D46" s="16">
        <v>0</v>
      </c>
      <c r="E46" s="17">
        <f t="shared" si="0"/>
        <v>0</v>
      </c>
      <c r="F46" s="17">
        <f t="shared" si="1"/>
        <v>0</v>
      </c>
      <c r="G46" s="18"/>
      <c r="H46" s="17">
        <f t="shared" si="2"/>
        <v>0</v>
      </c>
    </row>
    <row r="47" spans="1:8" ht="22.15" customHeight="1">
      <c r="A47" s="8"/>
      <c r="B47" s="8"/>
      <c r="C47" s="13">
        <v>0</v>
      </c>
      <c r="D47" s="16">
        <v>0</v>
      </c>
      <c r="E47" s="17">
        <f t="shared" si="0"/>
        <v>0</v>
      </c>
      <c r="F47" s="17">
        <f t="shared" si="1"/>
        <v>0</v>
      </c>
      <c r="G47" s="18"/>
      <c r="H47" s="17">
        <f t="shared" si="2"/>
        <v>0</v>
      </c>
    </row>
    <row r="48" spans="1:8" ht="22.15" customHeight="1">
      <c r="A48" s="8"/>
      <c r="B48" s="8"/>
      <c r="C48" s="13">
        <v>0</v>
      </c>
      <c r="D48" s="16">
        <v>0</v>
      </c>
      <c r="E48" s="17">
        <f t="shared" si="0"/>
        <v>0</v>
      </c>
      <c r="F48" s="17">
        <f t="shared" si="1"/>
        <v>0</v>
      </c>
      <c r="G48" s="18"/>
      <c r="H48" s="17">
        <f t="shared" si="2"/>
        <v>0</v>
      </c>
    </row>
    <row r="49" spans="1:8" ht="22.15" customHeight="1">
      <c r="A49" s="8"/>
      <c r="B49" s="8"/>
      <c r="C49" s="13">
        <v>0</v>
      </c>
      <c r="D49" s="16">
        <v>0</v>
      </c>
      <c r="E49" s="17">
        <f t="shared" si="0"/>
        <v>0</v>
      </c>
      <c r="F49" s="17">
        <f t="shared" si="1"/>
        <v>0</v>
      </c>
      <c r="G49" s="18"/>
      <c r="H49" s="17">
        <f t="shared" si="2"/>
        <v>0</v>
      </c>
    </row>
    <row r="50" spans="1:8" ht="22.15" customHeight="1">
      <c r="A50" s="8"/>
      <c r="B50" s="8"/>
      <c r="C50" s="13">
        <v>0</v>
      </c>
      <c r="D50" s="16">
        <v>0</v>
      </c>
      <c r="E50" s="17">
        <f t="shared" si="0"/>
        <v>0</v>
      </c>
      <c r="F50" s="17">
        <f t="shared" si="1"/>
        <v>0</v>
      </c>
      <c r="G50" s="19"/>
      <c r="H50" s="17">
        <f t="shared" si="2"/>
        <v>0</v>
      </c>
    </row>
    <row r="51" spans="1:8" ht="22.15" customHeight="1">
      <c r="A51" s="8"/>
      <c r="B51" s="8"/>
      <c r="C51" s="13">
        <v>0</v>
      </c>
      <c r="D51" s="16">
        <v>0</v>
      </c>
      <c r="E51" s="17">
        <f t="shared" si="0"/>
        <v>0</v>
      </c>
      <c r="F51" s="17">
        <f t="shared" si="1"/>
        <v>0</v>
      </c>
      <c r="G51" s="18"/>
      <c r="H51" s="17">
        <f t="shared" si="2"/>
        <v>0</v>
      </c>
    </row>
    <row r="52" spans="1:8" ht="22.15" customHeight="1">
      <c r="A52" s="8"/>
      <c r="B52" s="8"/>
      <c r="C52" s="13">
        <v>0</v>
      </c>
      <c r="D52" s="16">
        <v>0</v>
      </c>
      <c r="E52" s="17">
        <f t="shared" si="0"/>
        <v>0</v>
      </c>
      <c r="F52" s="17">
        <f t="shared" si="1"/>
        <v>0</v>
      </c>
      <c r="G52" s="18"/>
      <c r="H52" s="17">
        <f t="shared" si="2"/>
        <v>0</v>
      </c>
    </row>
    <row r="53" spans="1:8" ht="22.15" customHeight="1">
      <c r="A53" s="8"/>
      <c r="B53" s="8"/>
      <c r="C53" s="13">
        <v>0</v>
      </c>
      <c r="D53" s="16">
        <v>0</v>
      </c>
      <c r="E53" s="17">
        <f t="shared" si="0"/>
        <v>0</v>
      </c>
      <c r="F53" s="17">
        <f t="shared" si="1"/>
        <v>0</v>
      </c>
      <c r="G53" s="18"/>
      <c r="H53" s="17">
        <f t="shared" si="2"/>
        <v>0</v>
      </c>
    </row>
    <row r="54" spans="1:8" ht="22.15" customHeight="1">
      <c r="A54" s="8"/>
      <c r="B54" s="8"/>
      <c r="C54" s="13">
        <v>0</v>
      </c>
      <c r="D54" s="16">
        <v>0</v>
      </c>
      <c r="E54" s="17">
        <f t="shared" si="0"/>
        <v>0</v>
      </c>
      <c r="F54" s="17">
        <f t="shared" si="1"/>
        <v>0</v>
      </c>
      <c r="G54" s="18"/>
      <c r="H54" s="17">
        <f t="shared" si="2"/>
        <v>0</v>
      </c>
    </row>
    <row r="55" spans="1:8" ht="22.15" customHeight="1">
      <c r="A55" s="8"/>
      <c r="B55" s="8"/>
      <c r="C55" s="13">
        <v>0</v>
      </c>
      <c r="D55" s="16">
        <v>0</v>
      </c>
      <c r="E55" s="17">
        <f t="shared" si="0"/>
        <v>0</v>
      </c>
      <c r="F55" s="17">
        <f t="shared" si="1"/>
        <v>0</v>
      </c>
      <c r="G55" s="18"/>
      <c r="H55" s="17">
        <f t="shared" si="2"/>
        <v>0</v>
      </c>
    </row>
    <row r="56" spans="1:8" ht="22.15" customHeight="1">
      <c r="A56" s="8"/>
      <c r="B56" s="8"/>
      <c r="C56" s="13">
        <v>0</v>
      </c>
      <c r="D56" s="16">
        <v>0</v>
      </c>
      <c r="E56" s="17">
        <f t="shared" si="0"/>
        <v>0</v>
      </c>
      <c r="F56" s="17">
        <f t="shared" si="1"/>
        <v>0</v>
      </c>
      <c r="G56" s="18"/>
      <c r="H56" s="17">
        <f t="shared" si="2"/>
        <v>0</v>
      </c>
    </row>
    <row r="57" spans="1:8" ht="22.15" customHeight="1">
      <c r="A57" s="8"/>
      <c r="B57" s="8"/>
      <c r="C57" s="13">
        <v>0</v>
      </c>
      <c r="D57" s="16">
        <v>0</v>
      </c>
      <c r="E57" s="17">
        <f t="shared" si="0"/>
        <v>0</v>
      </c>
      <c r="F57" s="17">
        <f t="shared" si="1"/>
        <v>0</v>
      </c>
      <c r="G57" s="18"/>
      <c r="H57" s="17">
        <f t="shared" si="2"/>
        <v>0</v>
      </c>
    </row>
    <row r="58" spans="1:8" ht="22.15" customHeight="1">
      <c r="A58" s="8"/>
      <c r="B58" s="8"/>
      <c r="C58" s="13">
        <v>0</v>
      </c>
      <c r="D58" s="16">
        <v>0</v>
      </c>
      <c r="E58" s="17">
        <f t="shared" si="0"/>
        <v>0</v>
      </c>
      <c r="F58" s="17">
        <f t="shared" si="1"/>
        <v>0</v>
      </c>
      <c r="G58" s="18"/>
      <c r="H58" s="17">
        <f t="shared" si="2"/>
        <v>0</v>
      </c>
    </row>
    <row r="59" spans="1:8" ht="22.15" customHeight="1">
      <c r="A59" s="8"/>
      <c r="B59" s="8"/>
      <c r="C59" s="13">
        <v>0</v>
      </c>
      <c r="D59" s="16">
        <v>0</v>
      </c>
      <c r="E59" s="17">
        <f t="shared" si="0"/>
        <v>0</v>
      </c>
      <c r="F59" s="17">
        <f t="shared" si="1"/>
        <v>0</v>
      </c>
      <c r="G59" s="19"/>
      <c r="H59" s="17">
        <f t="shared" si="2"/>
        <v>0</v>
      </c>
    </row>
    <row r="60" spans="1:8" ht="22.15" customHeight="1">
      <c r="A60" s="8"/>
      <c r="B60" s="8"/>
      <c r="C60" s="13">
        <v>0</v>
      </c>
      <c r="D60" s="16">
        <v>0</v>
      </c>
      <c r="E60" s="17">
        <f t="shared" si="0"/>
        <v>0</v>
      </c>
      <c r="F60" s="17">
        <f t="shared" si="1"/>
        <v>0</v>
      </c>
      <c r="G60" s="18"/>
      <c r="H60" s="17">
        <f t="shared" si="2"/>
        <v>0</v>
      </c>
    </row>
    <row r="61" spans="1:8" ht="22.15" customHeight="1">
      <c r="A61" s="5" t="s">
        <v>1</v>
      </c>
      <c r="B61" s="5"/>
      <c r="C61" s="5"/>
      <c r="D61" s="5"/>
      <c r="E61" s="5"/>
      <c r="F61" s="5"/>
      <c r="G61" s="5"/>
      <c r="H61" s="4">
        <f>SUM(H3:H60)</f>
        <v>0</v>
      </c>
    </row>
    <row r="62" spans="1:8" ht="22.15" customHeight="1">
      <c r="A62" s="20" t="s">
        <v>41</v>
      </c>
      <c r="B62" s="21"/>
      <c r="C62" s="21"/>
      <c r="D62" s="21"/>
      <c r="E62" s="21"/>
      <c r="F62" s="21"/>
      <c r="G62" s="21"/>
      <c r="H62" s="21"/>
    </row>
    <row r="63" spans="1:8" ht="22.15" customHeight="1">
      <c r="A63" s="6" t="s">
        <v>5</v>
      </c>
      <c r="B63" s="6" t="s">
        <v>2</v>
      </c>
      <c r="C63" s="13">
        <v>0</v>
      </c>
      <c r="D63" s="16">
        <v>0</v>
      </c>
      <c r="E63" s="17">
        <f>C63-C63*D63</f>
        <v>0</v>
      </c>
      <c r="F63" s="17">
        <f>E63*120%</f>
        <v>0</v>
      </c>
      <c r="G63" s="15">
        <v>5</v>
      </c>
      <c r="H63" s="17">
        <f t="shared" ref="H63:H65" si="3">G63*F63</f>
        <v>0</v>
      </c>
    </row>
    <row r="64" spans="1:8" ht="22.15" customHeight="1">
      <c r="A64" s="6" t="s">
        <v>4</v>
      </c>
      <c r="B64" s="6" t="s">
        <v>2</v>
      </c>
      <c r="C64" s="13">
        <v>0</v>
      </c>
      <c r="D64" s="16">
        <v>0</v>
      </c>
      <c r="E64" s="17">
        <f t="shared" ref="E64:E65" si="4">C64-C64*D64</f>
        <v>0</v>
      </c>
      <c r="F64" s="17">
        <f t="shared" ref="F64:F65" si="5">E64*120%</f>
        <v>0</v>
      </c>
      <c r="G64" s="15">
        <v>10</v>
      </c>
      <c r="H64" s="17">
        <f t="shared" si="3"/>
        <v>0</v>
      </c>
    </row>
    <row r="65" spans="1:8" ht="22.15" customHeight="1">
      <c r="A65" s="6" t="s">
        <v>3</v>
      </c>
      <c r="B65" s="6" t="s">
        <v>2</v>
      </c>
      <c r="C65" s="13">
        <v>0</v>
      </c>
      <c r="D65" s="16">
        <v>0</v>
      </c>
      <c r="E65" s="17">
        <f t="shared" si="4"/>
        <v>0</v>
      </c>
      <c r="F65" s="17">
        <f t="shared" si="5"/>
        <v>0</v>
      </c>
      <c r="G65" s="15">
        <v>10</v>
      </c>
      <c r="H65" s="17">
        <f t="shared" si="3"/>
        <v>0</v>
      </c>
    </row>
    <row r="66" spans="1:8" ht="22.15" customHeight="1">
      <c r="A66" s="7"/>
      <c r="B66" s="6"/>
      <c r="C66" s="13"/>
      <c r="D66" s="16"/>
      <c r="E66" s="14"/>
      <c r="F66" s="14"/>
      <c r="G66" s="22"/>
      <c r="H66" s="17"/>
    </row>
    <row r="67" spans="1:8" ht="22.15" customHeight="1">
      <c r="A67" s="5" t="s">
        <v>1</v>
      </c>
      <c r="B67" s="5"/>
      <c r="C67" s="5"/>
      <c r="D67" s="5"/>
      <c r="E67" s="5"/>
      <c r="F67" s="5"/>
      <c r="G67" s="5"/>
      <c r="H67" s="4">
        <f>SUM(H3:H66)</f>
        <v>0</v>
      </c>
    </row>
    <row r="68" spans="1:8" ht="25.5">
      <c r="A68" s="3" t="s">
        <v>0</v>
      </c>
      <c r="B68" s="3"/>
      <c r="C68" s="3"/>
      <c r="D68" s="3"/>
      <c r="E68" s="3"/>
      <c r="F68" s="3"/>
      <c r="G68" s="3"/>
      <c r="H68" s="2">
        <f>H67+H61</f>
        <v>0</v>
      </c>
    </row>
  </sheetData>
  <pageMargins left="0.7" right="0.7" top="0.75" bottom="0.75" header="0.3" footer="0.3"/>
  <pageSetup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bb0e68b-f4d6-4cc2-be96-e1e64bedd20d" xsi:nil="true"/>
    <lcf76f155ced4ddcb4097134ff3c332f xmlns="2ac20d2b-5e6d-48c9-95ee-f8671d36955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FBF754ABBCAC469A5CBD42FFC5FCBF" ma:contentTypeVersion="15" ma:contentTypeDescription="Crée un document." ma:contentTypeScope="" ma:versionID="637e1daea931ef6adabbd3c44aa6d804">
  <xsd:schema xmlns:xsd="http://www.w3.org/2001/XMLSchema" xmlns:xs="http://www.w3.org/2001/XMLSchema" xmlns:p="http://schemas.microsoft.com/office/2006/metadata/properties" xmlns:ns2="2ac20d2b-5e6d-48c9-95ee-f8671d369559" xmlns:ns3="2bb0e68b-f4d6-4cc2-be96-e1e64bedd20d" targetNamespace="http://schemas.microsoft.com/office/2006/metadata/properties" ma:root="true" ma:fieldsID="bc6b30e2fd961657eb2421b70acd8288" ns2:_="" ns3:_="">
    <xsd:import namespace="2ac20d2b-5e6d-48c9-95ee-f8671d369559"/>
    <xsd:import namespace="2bb0e68b-f4d6-4cc2-be96-e1e64bedd2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20d2b-5e6d-48c9-95ee-f8671d3695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c7eff23-9592-4e68-a75e-d54740639a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b0e68b-f4d6-4cc2-be96-e1e64bedd20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10ab09d-636e-4a42-93ad-5c1aa98dfa61}" ma:internalName="TaxCatchAll" ma:showField="CatchAllData" ma:web="2bb0e68b-f4d6-4cc2-be96-e1e64bedd2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E430E5-4181-45BB-BEDB-31CAFA5F888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2bb0e68b-f4d6-4cc2-be96-e1e64bedd20d"/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  <ds:schemaRef ds:uri="2ac20d2b-5e6d-48c9-95ee-f8671d369559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6676341-4C7A-40D0-86A6-688D3DEFAF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20d2b-5e6d-48c9-95ee-f8671d369559"/>
    <ds:schemaRef ds:uri="2bb0e68b-f4d6-4cc2-be96-e1e64bedd2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E651B0-6BCB-4712-8666-FDC18730B7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ACG Synergies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Lalla-Khadija MOUAAMOU</dc:creator>
  <cp:lastModifiedBy>Olivier GRALL</cp:lastModifiedBy>
  <cp:lastPrinted>2025-03-10T17:40:12Z</cp:lastPrinted>
  <dcterms:created xsi:type="dcterms:W3CDTF">2025-01-17T14:21:47Z</dcterms:created>
  <dcterms:modified xsi:type="dcterms:W3CDTF">2025-06-04T05:32:36Z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0x0101004FFBF754ABBCAC469A5CBD42FFC5FCBF</vt:lpwstr>
  </property>
</Properties>
</file>