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M-DQFR\DQFR-COMMUN\PMPF\Marchés\Saisie Vigilance\2025\Documents de travail_rédaction DMFR\ANNEXES CCTP\ANNEXES CCTP\"/>
    </mc:Choice>
  </mc:AlternateContent>
  <bookViews>
    <workbookView xWindow="0" yWindow="0" windowWidth="17280" windowHeight="920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  <c r="N7" i="1"/>
  <c r="N8" i="1"/>
  <c r="N10" i="1"/>
  <c r="N11" i="1"/>
  <c r="N12" i="1"/>
</calcChain>
</file>

<file path=xl/sharedStrings.xml><?xml version="1.0" encoding="utf-8"?>
<sst xmlns="http://schemas.openxmlformats.org/spreadsheetml/2006/main" count="8" uniqueCount="8">
  <si>
    <t>DM Simple</t>
  </si>
  <si>
    <t>DM Complexe</t>
  </si>
  <si>
    <t>Moyenne mensuelle</t>
  </si>
  <si>
    <t>BPU Fiches e-mail-courrier (matériovigilance et réactovigilane)</t>
  </si>
  <si>
    <t>BPU rattachement des compléments courriers (courriers intermédiaires de matériovigilance et réactovigilance)</t>
  </si>
  <si>
    <t>BPU  Saisie SUSAR</t>
  </si>
  <si>
    <t>BPU Import SUSAR</t>
  </si>
  <si>
    <t>BPU Fiches portail national (matériovigilance et réactovigilane)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</si>
</sst>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7" fontId="0" fillId="2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1" fontId="0" fillId="0" borderId="0" xfId="0" applyNumberFormat="1"/>
    <xf numFmtId="1" fontId="2" fillId="2" borderId="2" xfId="0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2"/>
  <sheetViews>
    <sheetView tabSelected="1" topLeftCell="A4" workbookViewId="0">
      <selection activeCell="D7" sqref="D7"/>
    </sheetView>
  </sheetViews>
  <sheetFormatPr baseColWidth="10" defaultRowHeight="14.5" x14ac:dyDescent="0.35"/>
  <cols>
    <col min="1" max="1" width="20.54296875" style="4" customWidth="1"/>
    <col min="14" max="14" width="11.54296875" style="5" customWidth="1"/>
  </cols>
  <sheetData>
    <row r="5" spans="1:14" ht="29" x14ac:dyDescent="0.35">
      <c r="A5" s="3"/>
      <c r="B5" s="1">
        <v>45292</v>
      </c>
      <c r="C5" s="1">
        <v>45323</v>
      </c>
      <c r="D5" s="1">
        <v>45352</v>
      </c>
      <c r="E5" s="1">
        <v>45383</v>
      </c>
      <c r="F5" s="1">
        <v>45413</v>
      </c>
      <c r="G5" s="1">
        <v>45444</v>
      </c>
      <c r="H5" s="1">
        <v>45474</v>
      </c>
      <c r="I5" s="1">
        <v>45505</v>
      </c>
      <c r="J5" s="1">
        <v>45536</v>
      </c>
      <c r="K5" s="1">
        <v>45566</v>
      </c>
      <c r="L5" s="1">
        <v>45597</v>
      </c>
      <c r="M5" s="1">
        <v>45627</v>
      </c>
      <c r="N5" s="6" t="s">
        <v>2</v>
      </c>
    </row>
    <row r="6" spans="1:14" ht="58" x14ac:dyDescent="0.35">
      <c r="A6" s="8" t="s">
        <v>3</v>
      </c>
      <c r="B6" s="2">
        <v>3232</v>
      </c>
      <c r="C6" s="2">
        <v>2669</v>
      </c>
      <c r="D6" s="2">
        <v>2656</v>
      </c>
      <c r="E6" s="2">
        <v>2534</v>
      </c>
      <c r="F6" s="2">
        <v>2041</v>
      </c>
      <c r="G6" s="2">
        <v>2267</v>
      </c>
      <c r="H6" s="2">
        <v>2641</v>
      </c>
      <c r="I6" s="2">
        <v>2194</v>
      </c>
      <c r="J6" s="2">
        <v>2037</v>
      </c>
      <c r="K6" s="2">
        <v>2968</v>
      </c>
      <c r="L6" s="2">
        <v>2111</v>
      </c>
      <c r="M6" s="2">
        <v>2162</v>
      </c>
      <c r="N6" s="7">
        <f>AVERAGE(B6:M6)</f>
        <v>2459.3333333333335</v>
      </c>
    </row>
    <row r="7" spans="1:14" ht="58" x14ac:dyDescent="0.35">
      <c r="A7" s="8" t="s">
        <v>7</v>
      </c>
      <c r="B7" s="2">
        <v>677</v>
      </c>
      <c r="C7" s="2">
        <v>738</v>
      </c>
      <c r="D7" s="2">
        <v>596</v>
      </c>
      <c r="E7" s="2">
        <v>579</v>
      </c>
      <c r="F7" s="2">
        <v>533</v>
      </c>
      <c r="G7" s="2">
        <v>568</v>
      </c>
      <c r="H7" s="2">
        <v>633</v>
      </c>
      <c r="I7" s="2">
        <v>464</v>
      </c>
      <c r="J7" s="2">
        <v>623</v>
      </c>
      <c r="K7" s="2">
        <v>674</v>
      </c>
      <c r="L7" s="2">
        <v>592</v>
      </c>
      <c r="M7" s="2">
        <v>541</v>
      </c>
      <c r="N7" s="7">
        <f t="shared" ref="N7:N12" si="0">AVERAGE(B7:M7)</f>
        <v>601.5</v>
      </c>
    </row>
    <row r="8" spans="1:14" x14ac:dyDescent="0.35">
      <c r="A8" s="8" t="s">
        <v>5</v>
      </c>
      <c r="B8" s="2">
        <v>1146</v>
      </c>
      <c r="C8" s="2">
        <v>691</v>
      </c>
      <c r="D8" s="2">
        <v>1065</v>
      </c>
      <c r="E8" s="2">
        <v>1085</v>
      </c>
      <c r="F8" s="2">
        <v>937</v>
      </c>
      <c r="G8" s="2">
        <v>979</v>
      </c>
      <c r="H8" s="2">
        <v>1162</v>
      </c>
      <c r="I8" s="2">
        <v>954</v>
      </c>
      <c r="J8" s="2">
        <v>962</v>
      </c>
      <c r="K8" s="2">
        <v>1094</v>
      </c>
      <c r="L8" s="2">
        <v>975</v>
      </c>
      <c r="M8" s="2">
        <v>946</v>
      </c>
      <c r="N8" s="7">
        <f t="shared" si="0"/>
        <v>999.66666666666663</v>
      </c>
    </row>
    <row r="9" spans="1:14" x14ac:dyDescent="0.35">
      <c r="A9" s="8" t="s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7"/>
    </row>
    <row r="10" spans="1:14" ht="87" x14ac:dyDescent="0.35">
      <c r="A10" s="8" t="s">
        <v>4</v>
      </c>
      <c r="B10" s="2">
        <v>3268</v>
      </c>
      <c r="C10" s="2">
        <v>2991</v>
      </c>
      <c r="D10" s="2">
        <v>3968</v>
      </c>
      <c r="E10" s="2">
        <v>3578</v>
      </c>
      <c r="F10" s="2">
        <v>2535</v>
      </c>
      <c r="G10" s="2">
        <v>5278</v>
      </c>
      <c r="H10" s="2">
        <v>2875</v>
      </c>
      <c r="I10" s="2">
        <v>3471</v>
      </c>
      <c r="J10" s="2">
        <v>2891</v>
      </c>
      <c r="K10" s="2">
        <v>3486</v>
      </c>
      <c r="L10" s="2">
        <v>2504</v>
      </c>
      <c r="M10" s="2">
        <v>2828</v>
      </c>
      <c r="N10" s="7">
        <f t="shared" si="0"/>
        <v>3306.0833333333335</v>
      </c>
    </row>
    <row r="11" spans="1:14" x14ac:dyDescent="0.35">
      <c r="A11" s="8" t="s">
        <v>0</v>
      </c>
      <c r="B11" s="2">
        <v>87</v>
      </c>
      <c r="C11" s="2">
        <v>70</v>
      </c>
      <c r="D11" s="2">
        <v>0</v>
      </c>
      <c r="E11" s="2">
        <v>114</v>
      </c>
      <c r="F11" s="2">
        <v>177</v>
      </c>
      <c r="G11" s="2">
        <v>189</v>
      </c>
      <c r="H11" s="2">
        <v>612</v>
      </c>
      <c r="I11" s="2">
        <v>18</v>
      </c>
      <c r="J11" s="2">
        <v>142</v>
      </c>
      <c r="K11" s="2">
        <v>85</v>
      </c>
      <c r="L11" s="2">
        <v>149</v>
      </c>
      <c r="M11" s="2">
        <v>133</v>
      </c>
      <c r="N11" s="7">
        <f t="shared" si="0"/>
        <v>148</v>
      </c>
    </row>
    <row r="12" spans="1:14" x14ac:dyDescent="0.35">
      <c r="A12" s="8" t="s">
        <v>1</v>
      </c>
      <c r="B12" s="2">
        <v>0</v>
      </c>
      <c r="C12" s="2">
        <v>0</v>
      </c>
      <c r="D12" s="2">
        <v>425</v>
      </c>
      <c r="E12" s="2">
        <v>24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7">
        <f t="shared" si="0"/>
        <v>37.416666666666664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ANSM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GRAPINET</dc:creator>
  <cp:lastModifiedBy>Elsa DEPLUCHE</cp:lastModifiedBy>
  <dcterms:created xsi:type="dcterms:W3CDTF">2025-03-18T15:25:18Z</dcterms:created>
  <dcterms:modified xsi:type="dcterms:W3CDTF">2025-05-15T15:21:02Z</dcterms:modified>
</cp:coreProperties>
</file>