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3 - FORMATION\000. NOUVELLE ARCHITECTURE DU COMMUN\2. Marché\2025-2029\Envoi par marché du 190525 pour dernière relecture\Relus\"/>
    </mc:Choice>
  </mc:AlternateContent>
  <xr:revisionPtr revIDLastSave="0" documentId="8_{FF42AC53-38FA-42DA-998E-81D9D9B198BB}" xr6:coauthVersionLast="47" xr6:coauthVersionMax="47" xr10:uidLastSave="{00000000-0000-0000-0000-000000000000}"/>
  <bookViews>
    <workbookView xWindow="-28920" yWindow="-4965" windowWidth="29040" windowHeight="15840" xr2:uid="{DCB3C8C6-0A85-42DE-B6C7-734CC1DA5F76}"/>
  </bookViews>
  <sheets>
    <sheet name=" Lot 5-DQE" sheetId="2" r:id="rId1"/>
  </sheets>
  <definedNames>
    <definedName name="_xlnm.Print_Area" localSheetId="0">' Lot 5-DQE'!$A$1:$H$43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H9" i="2" s="1"/>
  <c r="F10" i="2"/>
  <c r="H10" i="2" s="1"/>
  <c r="F11" i="2"/>
  <c r="H11" i="2" s="1"/>
  <c r="F12" i="2"/>
  <c r="H12" i="2" s="1"/>
  <c r="F20" i="2" l="1"/>
  <c r="E36" i="2" l="1"/>
  <c r="G36" i="2" s="1"/>
  <c r="E35" i="2"/>
  <c r="G35" i="2" s="1"/>
  <c r="E34" i="2"/>
  <c r="G34" i="2" s="1"/>
  <c r="E29" i="2"/>
  <c r="G29" i="2" s="1"/>
  <c r="E28" i="2"/>
  <c r="G28" i="2" s="1"/>
  <c r="E27" i="2"/>
  <c r="G27" i="2" s="1"/>
  <c r="F8" i="2"/>
  <c r="H8" i="2" s="1"/>
  <c r="F18" i="2"/>
  <c r="H18" i="2" s="1"/>
  <c r="F19" i="2"/>
  <c r="H19" i="2" s="1"/>
  <c r="H20" i="2"/>
  <c r="F17" i="2"/>
  <c r="H17" i="2" s="1"/>
  <c r="H22" i="2" l="1"/>
  <c r="G37" i="2"/>
  <c r="G30" i="2"/>
  <c r="G39" i="2" l="1"/>
</calcChain>
</file>

<file path=xl/sharedStrings.xml><?xml version="1.0" encoding="utf-8"?>
<sst xmlns="http://schemas.openxmlformats.org/spreadsheetml/2006/main" count="79" uniqueCount="52">
  <si>
    <t>Référence Unité d'œuvre</t>
  </si>
  <si>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</si>
  <si>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</si>
  <si>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</si>
  <si>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</si>
  <si>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</si>
  <si>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</si>
  <si>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Périmètre </t>
  </si>
  <si>
    <t xml:space="preserve">Nom de l'entreprise : </t>
  </si>
  <si>
    <t xml:space="preserve"> TVA (en %)</t>
  </si>
  <si>
    <t>Prix unitaire  (en € HT)</t>
  </si>
  <si>
    <t>Prix Unitaire (€ TTC)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</si>
  <si>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</si>
  <si>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</si>
  <si>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</si>
  <si>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</si>
  <si>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</si>
  <si>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</si>
  <si>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</si>
  <si>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</si>
  <si>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</si>
  <si>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</si>
  <si>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</si>
  <si>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 xml:space="preserve">Intitulé des prestations </t>
  </si>
  <si>
    <t>Quantités</t>
  </si>
  <si>
    <t>Montant TTC (€)</t>
  </si>
  <si>
    <t>UOF 1</t>
  </si>
  <si>
    <t>UOF 2</t>
  </si>
  <si>
    <t>UOF 3</t>
  </si>
  <si>
    <t>UOF 4</t>
  </si>
  <si>
    <t>UOF 5</t>
  </si>
  <si>
    <t>UOF 6</t>
  </si>
  <si>
    <t>UOF 7</t>
  </si>
  <si>
    <t>UOF 8</t>
  </si>
  <si>
    <t>UOF 9</t>
  </si>
  <si>
    <t>Evolutions majeures (article 4.1.1.2 du CCTP)</t>
  </si>
  <si>
    <t>Nouvelle formations / Formation supplémentaires  (article 4.2 du CCTP)</t>
  </si>
  <si>
    <t>Animation et bilan d'une nouvelle formation à distance - pour une demi-journée de formation</t>
  </si>
  <si>
    <t>Total global TTC (€)</t>
  </si>
  <si>
    <t>Total  TTC (€) UOF</t>
  </si>
  <si>
    <t>Total  TTC (€) UOEM</t>
  </si>
  <si>
    <t>Total  TTC (€) UOFS</t>
  </si>
  <si>
    <t>2025-22-SRH-Détail quantitatif estimatif (DQE) - Lot 5:  Les fondamentaux d’un jury de concours ou d'un examen professionnel</t>
  </si>
  <si>
    <t>Formation 1: Préparation du jury aux épreuves écrites et aux épreuves orales d’un concours ou d’un examen professionnel  (article 3.5.1 du CCTP):</t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</si>
  <si>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>ou</t>
    </r>
    <r>
      <rPr>
        <sz val="11"/>
        <color theme="1"/>
        <rFont val="Aptos Narrow"/>
        <family val="2"/>
        <scheme val="minor"/>
      </rPr>
      <t xml:space="preserve"> aux épreuves orales d’un concours ou d’un examen professionnel en présentiel (tarif groupe) </t>
    </r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</si>
  <si>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>et</t>
    </r>
    <r>
      <rPr>
        <sz val="11"/>
        <color theme="1"/>
        <rFont val="Aptos Narrow"/>
        <family val="2"/>
        <scheme val="minor"/>
      </rPr>
      <t xml:space="preserve"> aux épreuves orales d’un concours ou d’un examen professionnel en présentiel (tarif groupe) </t>
    </r>
  </si>
  <si>
    <t>Formation 2: Préparation du jury aux épreuves écrites ou aux épreuves orales d’un concours ou d’un examen professionnel (article 3.5.2 du CCTP):</t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</si>
  <si>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 xml:space="preserve">et </t>
    </r>
    <r>
      <rPr>
        <sz val="11"/>
        <color theme="1"/>
        <rFont val="Aptos Narrow"/>
        <family val="2"/>
        <scheme val="minor"/>
      </rPr>
      <t xml:space="preserve">aux épreuves orales d’un concours ou d’un examen professionnel en présentiel (tarif groupe) </t>
    </r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</si>
  <si>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>et</t>
    </r>
    <r>
      <rPr>
        <sz val="11"/>
        <color theme="1"/>
        <rFont val="Aptos Narrow"/>
        <family val="2"/>
        <scheme val="minor"/>
      </rPr>
      <t xml:space="preserve"> aux épreuves orales d’un concours ou d’un examen professionnel en classe virtuelle (tarif groupe)</t>
    </r>
  </si>
  <si>
    <r>
      <t xml:space="preserve">Préparation du jury aux épreuves écrites </t>
    </r>
    <r>
      <rPr>
        <b/>
        <sz val="11"/>
        <color theme="1"/>
        <rFont val="Aptos Narrow"/>
        <family val="2"/>
        <scheme val="minor"/>
      </rPr>
      <t>ou</t>
    </r>
    <r>
      <rPr>
        <sz val="11"/>
        <color theme="1"/>
        <rFont val="Aptos Narrow"/>
        <family val="2"/>
        <scheme val="minor"/>
      </rPr>
      <t xml:space="preserve"> aux épreuves orales d’un concours ou d’un examen professionnel  en présentiel (tarif groupe) </t>
    </r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</si>
  <si>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 xml:space="preserve">et </t>
    </r>
    <r>
      <rPr>
        <sz val="11"/>
        <color theme="1"/>
        <rFont val="Aptos Narrow"/>
        <family val="2"/>
        <scheme val="minor"/>
      </rPr>
      <t>aux épreuves orales d’un concours ou d’un examen professionnel (</t>
    </r>
    <r>
      <rPr>
        <u/>
        <sz val="11"/>
        <color theme="1"/>
        <rFont val="Aptos Narrow"/>
        <family val="2"/>
        <scheme val="minor"/>
      </rPr>
      <t>tarif individuel</t>
    </r>
    <r>
      <rPr>
        <sz val="11"/>
        <color theme="1"/>
        <rFont val="Aptos Narrow"/>
        <family val="2"/>
        <scheme val="minor"/>
      </rPr>
      <t>)</t>
    </r>
  </si>
  <si>
    <r>
      <t xml:space="preserve"> Préparation du jury aux épreuves écrites </t>
    </r>
    <r>
      <rPr>
        <b/>
        <sz val="11"/>
        <color theme="1"/>
        <rFont val="Aptos Narrow"/>
        <family val="2"/>
        <scheme val="minor"/>
      </rPr>
      <t>ou</t>
    </r>
    <r>
      <rPr>
        <sz val="11"/>
        <color theme="1"/>
        <rFont val="Aptos Narrow"/>
        <family val="2"/>
        <scheme val="minor"/>
      </rPr>
      <t xml:space="preserve"> aux épreuves orales d’un concours ou d’un examen professionnel  en classe virtuelle (tarif groupe)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</si>
</sst>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b/>
      <u/>
      <sz val="13"/>
      <color indexed="8"/>
      <name val="Aptos Narrow"/>
      <family val="2"/>
      <scheme val="minor"/>
    </font>
    <font>
      <sz val="13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84">
    <xf numFmtId="0" fontId="0" fillId="0" borderId="0" xfId="0"/>
    <xf numFmtId="0" fontId="0" fillId="2" borderId="0" xfId="0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2" fontId="0" fillId="0" borderId="1" xfId="0" applyNumberFormat="1" applyBorder="1" applyAlignment="1">
      <alignment horizontal="center" wrapText="1"/>
    </xf>
    <xf numFmtId="9" fontId="0" fillId="2" borderId="1" xfId="1" applyFont="1" applyFill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2" xfId="0" applyFont="1" applyFill="1" applyBorder="1" applyAlignment="1">
      <alignment vertical="center" wrapText="1"/>
    </xf>
    <xf numFmtId="9" fontId="0" fillId="0" borderId="0" xfId="1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2" fontId="17" fillId="6" borderId="1" xfId="0" applyNumberFormat="1" applyFont="1" applyFill="1" applyBorder="1" applyAlignment="1">
      <alignment horizontal="right" vertical="center" wrapText="1"/>
    </xf>
    <xf numFmtId="9" fontId="18" fillId="0" borderId="1" xfId="1" applyFont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right" vertical="center"/>
    </xf>
    <xf numFmtId="0" fontId="17" fillId="7" borderId="0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2" fontId="17" fillId="8" borderId="0" xfId="0" applyNumberFormat="1" applyFont="1" applyFill="1" applyBorder="1" applyAlignment="1">
      <alignment horizontal="right" vertical="center" wrapText="1"/>
    </xf>
    <xf numFmtId="9" fontId="18" fillId="2" borderId="0" xfId="1" applyFont="1" applyFill="1" applyBorder="1" applyAlignment="1">
      <alignment horizontal="right" vertical="center"/>
    </xf>
    <xf numFmtId="2" fontId="18" fillId="2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6" fillId="6" borderId="1" xfId="0" applyFont="1" applyFill="1" applyBorder="1" applyAlignment="1">
      <alignment horizontal="left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0" fillId="3" borderId="4" xfId="0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wrapText="1"/>
    </xf>
    <xf numFmtId="2" fontId="0" fillId="0" borderId="0" xfId="0" applyNumberFormat="1" applyBorder="1"/>
    <xf numFmtId="0" fontId="0" fillId="0" borderId="1" xfId="0" applyBorder="1" applyAlignment="1">
      <alignment vertical="top" wrapText="1"/>
    </xf>
    <xf numFmtId="0" fontId="5" fillId="0" borderId="0" xfId="0" applyFont="1"/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3" fontId="18" fillId="11" borderId="1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H40"/>
  <sheetViews>
    <sheetView tabSelected="1" zoomScale="116" zoomScaleNormal="116" workbookViewId="0">
      <selection activeCell="F39" sqref="F39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7.85546875" customWidth="1"/>
    <col min="7" max="7" width="18.140625" customWidth="1"/>
  </cols>
  <sheetData>
    <row r="1" spans="1:8" ht="14.45" customHeight="1" x14ac:dyDescent="0.25">
      <c r="A1" s="72" t="s">
        <v>42</v>
      </c>
      <c r="B1" s="73"/>
      <c r="C1" s="73"/>
      <c r="D1" s="73"/>
      <c r="E1" s="74"/>
      <c r="F1" s="8"/>
      <c r="G1" s="7"/>
      <c r="H1" s="7"/>
    </row>
    <row r="2" spans="1:8" ht="15.75" thickBot="1" x14ac:dyDescent="0.3">
      <c r="A2" s="75"/>
      <c r="B2" s="76"/>
      <c r="C2" s="76"/>
      <c r="D2" s="76"/>
      <c r="E2" s="77"/>
      <c r="F2" s="8"/>
      <c r="G2" s="7"/>
      <c r="H2" s="7"/>
    </row>
    <row r="3" spans="1:8" x14ac:dyDescent="0.25">
      <c r="B3" s="14"/>
      <c r="C3" s="8"/>
      <c r="D3" s="8"/>
      <c r="E3" s="8"/>
      <c r="F3" s="8"/>
      <c r="G3" s="7"/>
      <c r="H3" s="7"/>
    </row>
    <row r="4" spans="1:8" ht="28.7" customHeight="1" x14ac:dyDescent="0.3">
      <c r="A4" s="78" t="s">
        <v>8</v>
      </c>
      <c r="B4" s="79"/>
      <c r="C4" s="79"/>
      <c r="D4" s="24"/>
      <c r="E4" s="24"/>
      <c r="F4" s="25"/>
      <c r="G4" s="26"/>
      <c r="H4" s="26"/>
    </row>
    <row r="5" spans="1:8" x14ac:dyDescent="0.25">
      <c r="A5" s="67" t="s">
        <v>43</v>
      </c>
      <c r="B5" s="67"/>
      <c r="C5" s="67"/>
      <c r="D5" s="6"/>
      <c r="E5" s="6"/>
      <c r="F5" s="6"/>
      <c r="G5" s="6"/>
    </row>
    <row r="6" spans="1:8" ht="18" customHeight="1" x14ac:dyDescent="0.25">
      <c r="A6" s="1"/>
      <c r="B6" s="5"/>
      <c r="C6" s="4"/>
      <c r="D6" s="4"/>
      <c r="E6" s="4"/>
      <c r="F6" s="4"/>
      <c r="G6" s="3"/>
    </row>
    <row r="7" spans="1:8" ht="45" x14ac:dyDescent="0.25">
      <c r="A7" s="23" t="s">
        <v>5</v>
      </c>
      <c r="B7" s="30" t="s">
        <v>6</v>
      </c>
      <c r="C7" s="23" t="s">
        <v>10</v>
      </c>
      <c r="D7" s="23" t="s">
        <v>10</v>
      </c>
      <c r="E7" s="23" t="s">
        <v>9</v>
      </c>
      <c r="F7" s="23" t="s">
        <v>11</v>
      </c>
      <c r="G7" s="43" t="s">
        <v>24</v>
      </c>
      <c r="H7" s="43" t="s">
        <v>25</v>
      </c>
    </row>
    <row r="8" spans="1:8" ht="30" x14ac:dyDescent="0.25">
      <c r="A8" s="22" t="s">
        <v>26</v>
      </c>
      <c r="B8" s="66" t="s">
        <v>45</v>
      </c>
      <c r="C8" s="9" t="s">
        <v>1</v>
      </c>
      <c r="D8" s="12"/>
      <c r="E8" s="28"/>
      <c r="F8" s="69">
        <f>D8+(D8*E8)</f>
        <v>0</v>
      </c>
      <c r="G8" s="71">
        <v>1</v>
      </c>
      <c r="H8" s="70">
        <f>F8*G8</f>
        <v>0</v>
      </c>
    </row>
    <row r="9" spans="1:8" ht="30" x14ac:dyDescent="0.25">
      <c r="A9" s="22" t="s">
        <v>27</v>
      </c>
      <c r="B9" s="66" t="s">
        <v>47</v>
      </c>
      <c r="C9" s="9" t="s">
        <v>2</v>
      </c>
      <c r="D9" s="12"/>
      <c r="E9" s="29"/>
      <c r="F9" s="69">
        <f t="shared" ref="F9:F12" si="0">D9+(D9*E9)</f>
        <v>0</v>
      </c>
      <c r="G9" s="71">
        <v>1</v>
      </c>
      <c r="H9" s="70">
        <f t="shared" ref="H9:H12" si="1">F9*G9</f>
        <v>0</v>
      </c>
    </row>
    <row r="10" spans="1:8" ht="30" x14ac:dyDescent="0.25">
      <c r="A10" s="22" t="s">
        <v>28</v>
      </c>
      <c r="B10" s="66" t="s">
        <v>45</v>
      </c>
      <c r="C10" s="10" t="s">
        <v>3</v>
      </c>
      <c r="D10" s="12"/>
      <c r="E10" s="29"/>
      <c r="F10" s="69">
        <f t="shared" si="0"/>
        <v>0</v>
      </c>
      <c r="G10" s="71">
        <v>1</v>
      </c>
      <c r="H10" s="70">
        <f t="shared" si="1"/>
        <v>0</v>
      </c>
    </row>
    <row r="11" spans="1:8" ht="30" x14ac:dyDescent="0.25">
      <c r="A11" s="22" t="s">
        <v>29</v>
      </c>
      <c r="B11" s="66" t="s">
        <v>48</v>
      </c>
      <c r="C11" s="10" t="s">
        <v>4</v>
      </c>
      <c r="D11" s="12"/>
      <c r="E11" s="29"/>
      <c r="F11" s="69">
        <f t="shared" si="0"/>
        <v>0</v>
      </c>
      <c r="G11" s="71">
        <v>3</v>
      </c>
      <c r="H11" s="70">
        <f t="shared" si="1"/>
        <v>0</v>
      </c>
    </row>
    <row r="12" spans="1:8" ht="30" x14ac:dyDescent="0.25">
      <c r="A12" s="22" t="s">
        <v>30</v>
      </c>
      <c r="B12" s="66" t="s">
        <v>50</v>
      </c>
      <c r="C12" s="10" t="s">
        <v>4</v>
      </c>
      <c r="D12" s="12"/>
      <c r="E12" s="29"/>
      <c r="F12" s="69">
        <f t="shared" si="0"/>
        <v>0</v>
      </c>
      <c r="G12" s="71">
        <v>1</v>
      </c>
      <c r="H12" s="70">
        <f t="shared" si="1"/>
        <v>0</v>
      </c>
    </row>
    <row r="13" spans="1:8" s="34" customFormat="1" ht="15" customHeight="1" x14ac:dyDescent="0.25">
      <c r="A13" s="32"/>
      <c r="B13" s="33"/>
      <c r="C13" s="35"/>
      <c r="D13" s="35"/>
      <c r="E13" s="35"/>
      <c r="F13" s="35"/>
      <c r="G13" s="36"/>
      <c r="H13" s="37"/>
    </row>
    <row r="14" spans="1:8" x14ac:dyDescent="0.25">
      <c r="A14" s="83" t="s">
        <v>46</v>
      </c>
      <c r="B14" s="83"/>
      <c r="C14" s="83"/>
      <c r="D14" s="83"/>
      <c r="E14" s="83"/>
      <c r="F14" s="6"/>
    </row>
    <row r="15" spans="1:8" ht="15.75" customHeight="1" x14ac:dyDescent="0.25">
      <c r="A15" s="15"/>
      <c r="B15" s="16"/>
      <c r="C15" s="17"/>
      <c r="D15" s="18"/>
      <c r="E15" s="18"/>
      <c r="F15" s="18"/>
      <c r="G15" s="19"/>
      <c r="H15" s="2"/>
    </row>
    <row r="16" spans="1:8" ht="45" x14ac:dyDescent="0.25">
      <c r="A16" s="23" t="s">
        <v>0</v>
      </c>
      <c r="B16" s="30" t="s">
        <v>6</v>
      </c>
      <c r="C16" s="23" t="s">
        <v>7</v>
      </c>
      <c r="D16" s="23" t="s">
        <v>10</v>
      </c>
      <c r="E16" s="23" t="s">
        <v>9</v>
      </c>
      <c r="F16" s="59" t="s">
        <v>11</v>
      </c>
      <c r="G16" s="43" t="s">
        <v>24</v>
      </c>
      <c r="H16" s="43" t="s">
        <v>25</v>
      </c>
    </row>
    <row r="17" spans="1:8" ht="30" x14ac:dyDescent="0.25">
      <c r="A17" s="22" t="s">
        <v>31</v>
      </c>
      <c r="B17" s="66" t="s">
        <v>44</v>
      </c>
      <c r="C17" s="9" t="s">
        <v>1</v>
      </c>
      <c r="D17" s="13"/>
      <c r="E17" s="29"/>
      <c r="F17" s="27">
        <f>D17+(D17*E17)</f>
        <v>0</v>
      </c>
      <c r="G17" s="71">
        <v>1</v>
      </c>
      <c r="H17" s="60">
        <f>F17*G17</f>
        <v>0</v>
      </c>
    </row>
    <row r="18" spans="1:8" ht="30" x14ac:dyDescent="0.25">
      <c r="A18" s="22" t="s">
        <v>32</v>
      </c>
      <c r="B18" s="66" t="s">
        <v>44</v>
      </c>
      <c r="C18" s="9" t="s">
        <v>2</v>
      </c>
      <c r="D18" s="13"/>
      <c r="E18" s="29"/>
      <c r="F18" s="27">
        <f t="shared" ref="F18:F20" si="2">D18+(D18*E18)</f>
        <v>0</v>
      </c>
      <c r="G18" s="71">
        <v>1</v>
      </c>
      <c r="H18" s="55">
        <f t="shared" ref="H18:H20" si="3">F18*G18</f>
        <v>0</v>
      </c>
    </row>
    <row r="19" spans="1:8" ht="30" x14ac:dyDescent="0.25">
      <c r="A19" s="22" t="s">
        <v>33</v>
      </c>
      <c r="B19" s="66" t="s">
        <v>49</v>
      </c>
      <c r="C19" s="10" t="s">
        <v>3</v>
      </c>
      <c r="D19" s="13"/>
      <c r="E19" s="29"/>
      <c r="F19" s="27">
        <f t="shared" si="2"/>
        <v>0</v>
      </c>
      <c r="G19" s="71">
        <v>1</v>
      </c>
      <c r="H19" s="55">
        <f t="shared" si="3"/>
        <v>0</v>
      </c>
    </row>
    <row r="20" spans="1:8" ht="30" x14ac:dyDescent="0.25">
      <c r="A20" s="22" t="s">
        <v>34</v>
      </c>
      <c r="B20" s="66" t="s">
        <v>51</v>
      </c>
      <c r="C20" s="10" t="s">
        <v>4</v>
      </c>
      <c r="D20" s="13"/>
      <c r="E20" s="54"/>
      <c r="F20" s="27">
        <f t="shared" si="2"/>
        <v>0</v>
      </c>
      <c r="G20" s="71">
        <v>18</v>
      </c>
      <c r="H20" s="55">
        <f t="shared" si="3"/>
        <v>0</v>
      </c>
    </row>
    <row r="21" spans="1:8" ht="25.5" customHeight="1" x14ac:dyDescent="0.25">
      <c r="A21" s="51"/>
      <c r="B21" s="35"/>
      <c r="C21" s="63"/>
      <c r="D21" s="18"/>
      <c r="E21" s="31"/>
      <c r="F21" s="64"/>
      <c r="G21" s="11"/>
      <c r="H21" s="65"/>
    </row>
    <row r="22" spans="1:8" ht="30.75" customHeight="1" x14ac:dyDescent="0.25">
      <c r="A22" s="15"/>
      <c r="B22" s="56"/>
      <c r="C22" s="57"/>
      <c r="D22" s="58"/>
      <c r="E22" s="58"/>
      <c r="F22" s="58"/>
      <c r="G22" s="61" t="s">
        <v>39</v>
      </c>
      <c r="H22" s="68">
        <f>SUM(H8+H9+H10+H11+H12+H17+H18+H19+H20)</f>
        <v>0</v>
      </c>
    </row>
    <row r="23" spans="1:8" x14ac:dyDescent="0.25">
      <c r="A23" s="15"/>
      <c r="B23" s="20"/>
      <c r="C23" s="17"/>
      <c r="D23" s="21"/>
      <c r="E23" s="21"/>
      <c r="F23" s="21"/>
    </row>
    <row r="24" spans="1:8" x14ac:dyDescent="0.25">
      <c r="A24" s="80" t="s">
        <v>35</v>
      </c>
      <c r="B24" s="80"/>
      <c r="C24" s="80"/>
      <c r="D24" s="80"/>
      <c r="E24" s="80"/>
    </row>
    <row r="25" spans="1:8" ht="13.5" customHeight="1" x14ac:dyDescent="0.25">
      <c r="A25" s="25"/>
      <c r="B25" s="39"/>
      <c r="C25" s="38"/>
      <c r="D25" s="38"/>
      <c r="E25" s="38"/>
    </row>
    <row r="26" spans="1:8" ht="45" x14ac:dyDescent="0.25">
      <c r="A26" s="23" t="s">
        <v>5</v>
      </c>
      <c r="B26" s="42" t="s">
        <v>23</v>
      </c>
      <c r="C26" s="23" t="s">
        <v>10</v>
      </c>
      <c r="D26" s="23" t="s">
        <v>9</v>
      </c>
      <c r="E26" s="23" t="s">
        <v>11</v>
      </c>
      <c r="F26" s="43" t="s">
        <v>24</v>
      </c>
      <c r="G26" s="43" t="s">
        <v>25</v>
      </c>
    </row>
    <row r="27" spans="1:8" ht="30" x14ac:dyDescent="0.25">
      <c r="A27" s="43" t="s">
        <v>12</v>
      </c>
      <c r="B27" s="53" t="s">
        <v>13</v>
      </c>
      <c r="C27" s="40"/>
      <c r="D27" s="41"/>
      <c r="E27" s="44">
        <f>C27+(C27*D27)</f>
        <v>0</v>
      </c>
      <c r="F27" s="71">
        <v>1</v>
      </c>
      <c r="G27" s="60">
        <f>E27*F27</f>
        <v>0</v>
      </c>
    </row>
    <row r="28" spans="1:8" ht="30" x14ac:dyDescent="0.25">
      <c r="A28" s="43" t="s">
        <v>14</v>
      </c>
      <c r="B28" s="53" t="s">
        <v>15</v>
      </c>
      <c r="C28" s="40"/>
      <c r="D28" s="41"/>
      <c r="E28" s="44">
        <f>C28+(C28*D28)</f>
        <v>0</v>
      </c>
      <c r="F28" s="71">
        <v>1</v>
      </c>
      <c r="G28" s="55">
        <f t="shared" ref="G28:G29" si="4">E28*F28</f>
        <v>0</v>
      </c>
    </row>
    <row r="29" spans="1:8" ht="21.75" customHeight="1" x14ac:dyDescent="0.25">
      <c r="A29" s="43" t="s">
        <v>16</v>
      </c>
      <c r="B29" s="53" t="s">
        <v>17</v>
      </c>
      <c r="C29" s="40"/>
      <c r="D29" s="41"/>
      <c r="E29" s="44">
        <f>C29+(C29*D29)</f>
        <v>0</v>
      </c>
      <c r="F29" s="71">
        <v>1</v>
      </c>
      <c r="G29" s="55">
        <f t="shared" si="4"/>
        <v>0</v>
      </c>
    </row>
    <row r="30" spans="1:8" s="3" customFormat="1" ht="30.75" customHeight="1" x14ac:dyDescent="0.25">
      <c r="A30" s="45"/>
      <c r="B30" s="46"/>
      <c r="C30" s="47"/>
      <c r="D30" s="48"/>
      <c r="E30" s="49"/>
      <c r="F30" s="61" t="s">
        <v>40</v>
      </c>
      <c r="G30" s="55">
        <f>SUM(G27:G29)</f>
        <v>0</v>
      </c>
    </row>
    <row r="31" spans="1:8" s="50" customFormat="1" x14ac:dyDescent="0.25">
      <c r="A31" s="52"/>
    </row>
    <row r="32" spans="1:8" x14ac:dyDescent="0.25">
      <c r="A32" s="81" t="s">
        <v>36</v>
      </c>
      <c r="B32" s="82"/>
      <c r="C32" s="82"/>
      <c r="D32" s="82"/>
      <c r="E32" s="82"/>
    </row>
    <row r="33" spans="1:7" ht="53.25" customHeight="1" x14ac:dyDescent="0.25">
      <c r="A33" s="23" t="s">
        <v>5</v>
      </c>
      <c r="B33" s="42" t="s">
        <v>23</v>
      </c>
      <c r="C33" s="23" t="s">
        <v>10</v>
      </c>
      <c r="D33" s="23" t="s">
        <v>9</v>
      </c>
      <c r="E33" s="23" t="s">
        <v>11</v>
      </c>
      <c r="F33" s="43" t="s">
        <v>24</v>
      </c>
      <c r="G33" s="43" t="s">
        <v>25</v>
      </c>
    </row>
    <row r="34" spans="1:7" ht="37.5" customHeight="1" x14ac:dyDescent="0.25">
      <c r="A34" s="43" t="s">
        <v>18</v>
      </c>
      <c r="B34" s="53" t="s">
        <v>19</v>
      </c>
      <c r="C34" s="40"/>
      <c r="D34" s="41"/>
      <c r="E34" s="44">
        <f>C34+(C34*D34)</f>
        <v>0</v>
      </c>
      <c r="F34" s="71">
        <v>1</v>
      </c>
      <c r="G34" s="60">
        <f>E34*F34</f>
        <v>0</v>
      </c>
    </row>
    <row r="35" spans="1:7" ht="30" customHeight="1" x14ac:dyDescent="0.25">
      <c r="A35" s="43" t="s">
        <v>20</v>
      </c>
      <c r="B35" s="53" t="s">
        <v>21</v>
      </c>
      <c r="C35" s="40"/>
      <c r="D35" s="41"/>
      <c r="E35" s="44">
        <f>C35+(C35*D35)</f>
        <v>0</v>
      </c>
      <c r="F35" s="71">
        <v>1</v>
      </c>
      <c r="G35" s="55">
        <f t="shared" ref="G35:G36" si="5">E35*F35</f>
        <v>0</v>
      </c>
    </row>
    <row r="36" spans="1:7" ht="37.5" customHeight="1" x14ac:dyDescent="0.25">
      <c r="A36" s="43" t="s">
        <v>22</v>
      </c>
      <c r="B36" s="53" t="s">
        <v>37</v>
      </c>
      <c r="C36" s="40"/>
      <c r="D36" s="41"/>
      <c r="E36" s="44">
        <f>C36+(C36*D36)</f>
        <v>0</v>
      </c>
      <c r="F36" s="71">
        <v>1</v>
      </c>
      <c r="G36" s="55">
        <f t="shared" si="5"/>
        <v>0</v>
      </c>
    </row>
    <row r="37" spans="1:7" ht="19.5" customHeight="1" x14ac:dyDescent="0.25">
      <c r="F37" s="61" t="s">
        <v>41</v>
      </c>
      <c r="G37" s="55">
        <f>SUM(G34:G36)</f>
        <v>0</v>
      </c>
    </row>
    <row r="38" spans="1:7" ht="18.75" customHeight="1" x14ac:dyDescent="0.25"/>
    <row r="39" spans="1:7" ht="21.75" customHeight="1" x14ac:dyDescent="0.25">
      <c r="F39" s="62" t="s">
        <v>38</v>
      </c>
      <c r="G39" s="55">
        <f>SUM(H22+G30+G37)</f>
        <v>0</v>
      </c>
    </row>
    <row r="40" spans="1:7" ht="15.75" customHeight="1" x14ac:dyDescent="0.25"/>
  </sheetData>
  <mergeCells count="5">
    <mergeCell ref="A1:E2"/>
    <mergeCell ref="A4:C4"/>
    <mergeCell ref="A24:E24"/>
    <mergeCell ref="A32:E32"/>
    <mergeCell ref="A14:E14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5-DQE</vt:lpstr>
      <vt:lpstr>' Lot 5-DQE'!Zone_d_impression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BARRILLON Damien</cp:lastModifiedBy>
  <dcterms:created xsi:type="dcterms:W3CDTF">2025-05-12T13:21:26Z</dcterms:created>
  <dcterms:modified xsi:type="dcterms:W3CDTF">2025-06-03T16:42:49Z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