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Valérie Bruneau\IONOS HiDrive\BRUNO CONCEPT\01 PROJETS\DRFIP DIJON\"/>
    </mc:Choice>
  </mc:AlternateContent>
  <xr:revisionPtr revIDLastSave="0" documentId="13_ncr:1_{C140FCB8-051B-4059-A5BE-34C554B3BF3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4  REVETEMENTS DE SOL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Tr1mw5J47T4BFkC2ssqzxF/Wxmxrekj33RkuRy+MGlo="/>
    </ext>
  </extLst>
</workbook>
</file>

<file path=xl/calcChain.xml><?xml version="1.0" encoding="utf-8"?>
<calcChain xmlns="http://schemas.openxmlformats.org/spreadsheetml/2006/main">
  <c r="M34" i="1" l="1"/>
  <c r="M39" i="1" s="1"/>
  <c r="M24" i="1"/>
  <c r="M23" i="1"/>
  <c r="M20" i="1"/>
  <c r="M19" i="1"/>
  <c r="M38" i="1" s="1"/>
  <c r="M30" i="1"/>
  <c r="M25" i="1"/>
  <c r="M22" i="1"/>
  <c r="M21" i="1"/>
  <c r="M12" i="1"/>
  <c r="M16" i="1"/>
  <c r="M15" i="1"/>
  <c r="M14" i="1"/>
  <c r="M13" i="1"/>
  <c r="M33" i="1"/>
  <c r="M29" i="1"/>
  <c r="M28" i="1"/>
  <c r="M27" i="1" l="1"/>
  <c r="M9" i="1"/>
  <c r="M8" i="1"/>
  <c r="M40" i="1" l="1"/>
  <c r="M41" i="1" s="1"/>
  <c r="M35" i="1"/>
  <c r="M36" i="1" s="1"/>
</calcChain>
</file>

<file path=xl/sharedStrings.xml><?xml version="1.0" encoding="utf-8"?>
<sst xmlns="http://schemas.openxmlformats.org/spreadsheetml/2006/main" count="76" uniqueCount="54">
  <si>
    <t>D.P.G.F (Décomposition du Prix Global et Forfaitaire)</t>
  </si>
  <si>
    <t>Défaut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</si>
  <si>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</si>
  <si>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</si>
  <si>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</si>
  <si>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</si>
  <si>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</si>
  <si>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</si>
  <si>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</si>
  <si>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</si>
  <si>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</si>
  <si>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</si>
  <si>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ens</t>
  </si>
  <si>
    <t>MONTANT TVA A 20,00%</t>
  </si>
  <si>
    <t>RESTAURANT CFIP 25 rue de la Boudronnée 21000 DIJON</t>
  </si>
  <si>
    <t>LOT n°5 - ELECTRICITE</t>
  </si>
  <si>
    <t>MONTANT TTC 5 - ELECTRICITE</t>
  </si>
  <si>
    <t>5</t>
  </si>
  <si>
    <t>ELECTRICITE</t>
  </si>
  <si>
    <t>COFFRET ELECTRIQUE PROVISOIRE DE CHANTIER</t>
  </si>
  <si>
    <t>ECLAIRAGE PROVISOIRE DE CHANTIER</t>
  </si>
  <si>
    <t>FOURNITURE ET POSE DES APPAREILLAGES</t>
  </si>
  <si>
    <t>FOURNITURE ET POSE DES ECLAIRAGES DE SECURITE</t>
  </si>
  <si>
    <t>LIAISONS AU SYSTÈME d'ALARME INCENDIE</t>
  </si>
  <si>
    <t>PLANS TECHNIQUES DES INSTALLATIONS</t>
  </si>
  <si>
    <t>PROCES-VERBAL d'ESSAIS COPREC</t>
  </si>
  <si>
    <t>COURANTS FAIBLES (Liaisons caisse de la distribution à vérifier)</t>
  </si>
  <si>
    <t>PROTECTIONS ELECTRIQUES DES EQUIPEMENTS</t>
  </si>
  <si>
    <t>Machine à laver la vaisselle (selon attentes du cuisiniste)</t>
  </si>
  <si>
    <t>Convoyeur à plateaux (matériel existant récupéré)</t>
  </si>
  <si>
    <t>Micro-ondes récupérés</t>
  </si>
  <si>
    <t>Fontaine réfrigérée récupérée</t>
  </si>
  <si>
    <t>Machines à café récupérées</t>
  </si>
  <si>
    <t>Downlights LED IP65 LAVERIE/CUISINE</t>
  </si>
  <si>
    <t>FOURNITURE ET RACCORDEMENT LUSTRERIE</t>
  </si>
  <si>
    <t>Downlights LED IP23 ELSON CL - Sur emplacements existants</t>
  </si>
  <si>
    <t>Downlights LED IP23 ELSON CL - Sur Fx-plafonds neufs</t>
  </si>
  <si>
    <r>
      <t xml:space="preserve">Suspensions acoustiques avec lampe LED - 1 dalle </t>
    </r>
    <r>
      <rPr>
        <b/>
        <sz val="8"/>
        <color theme="1"/>
        <rFont val="Arial"/>
        <family val="2"/>
      </rPr>
      <t>Ø</t>
    </r>
    <r>
      <rPr>
        <b/>
        <sz val="8"/>
        <color theme="1"/>
        <rFont val="Calibri"/>
        <family val="2"/>
      </rPr>
      <t>1200</t>
    </r>
  </si>
  <si>
    <r>
      <t xml:space="preserve">Suspensions acoustiques sans lampe </t>
    </r>
    <r>
      <rPr>
        <b/>
        <sz val="8"/>
        <color theme="1"/>
        <rFont val="Arial"/>
        <family val="2"/>
      </rPr>
      <t>Ø</t>
    </r>
    <r>
      <rPr>
        <b/>
        <sz val="8"/>
        <color theme="1"/>
        <rFont val="Calibri"/>
        <family val="2"/>
      </rPr>
      <t>700</t>
    </r>
  </si>
  <si>
    <r>
      <t xml:space="preserve">Suspensions acoustiques avec lampe LED - 2 dalles </t>
    </r>
    <r>
      <rPr>
        <b/>
        <sz val="8"/>
        <color theme="1"/>
        <rFont val="Arial"/>
        <family val="2"/>
      </rPr>
      <t>Ø</t>
    </r>
    <r>
      <rPr>
        <b/>
        <sz val="8"/>
        <color theme="1"/>
        <rFont val="Calibri"/>
        <family val="2"/>
      </rPr>
      <t xml:space="preserve"> 400/700</t>
    </r>
  </si>
  <si>
    <r>
      <t xml:space="preserve">Suspensions acoustiques sans lampe </t>
    </r>
    <r>
      <rPr>
        <b/>
        <sz val="8"/>
        <color theme="1"/>
        <rFont val="Arial"/>
        <family val="2"/>
      </rPr>
      <t>Ø4</t>
    </r>
    <r>
      <rPr>
        <b/>
        <sz val="8"/>
        <color theme="1"/>
        <rFont val="Calibri"/>
        <family val="2"/>
      </rPr>
      <t>00</t>
    </r>
  </si>
  <si>
    <t>05.16</t>
  </si>
  <si>
    <t>05.18</t>
  </si>
  <si>
    <t>05.19</t>
  </si>
  <si>
    <t>05.19.03</t>
  </si>
  <si>
    <t>05.19.02</t>
  </si>
  <si>
    <t>05.20</t>
  </si>
  <si>
    <t>05.21</t>
  </si>
  <si>
    <t>05.22</t>
  </si>
  <si>
    <t>DISTRIBUTION PRINCIPALE - Alimentations des équipements</t>
  </si>
  <si>
    <t>Option</t>
  </si>
  <si>
    <t>MONTANT HT 5 - ELECTRICITE - Hors option</t>
  </si>
  <si>
    <t>MONTANT HT 5 - ELECTRICITE - avec option</t>
  </si>
  <si>
    <t>MONTANT TTC 5 - ELECTRICITE - avec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</si>
</sst>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6" formatCode="#,##0.00\ &quot;€&quot;"/>
  </numFmts>
  <fonts count="18">
    <font>
      <sz val="8"/>
      <color rgb="FF000000"/>
      <name val="Helvetica Neue"/>
      <scheme val="minor"/>
    </font>
    <font>
      <b/>
      <sz val="18"/>
      <color theme="1"/>
      <name val="Calibri"/>
    </font>
    <font>
      <sz val="8"/>
      <name val="Helvetica Neue"/>
    </font>
    <font>
      <b/>
      <sz val="13"/>
      <color rgb="FF333333"/>
      <name val="Calibri"/>
    </font>
    <font>
      <b/>
      <sz val="12"/>
      <color theme="1"/>
      <name val="Calibri"/>
    </font>
    <font>
      <sz val="8"/>
      <color theme="1"/>
      <name val="Helvetica Neue"/>
    </font>
    <font>
      <b/>
      <sz val="12"/>
      <color rgb="FF000000"/>
      <name val="Calibri"/>
    </font>
    <font>
      <b/>
      <sz val="11"/>
      <color rgb="FF000000"/>
      <name val="Calibri"/>
    </font>
    <font>
      <b/>
      <sz val="9"/>
      <color rgb="FF000000"/>
      <name val="Calibri"/>
    </font>
    <font>
      <b/>
      <sz val="8"/>
      <color theme="1"/>
      <name val="Calibri"/>
    </font>
    <font>
      <b/>
      <sz val="10"/>
      <color theme="1"/>
      <name val="Calibri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8"/>
      <color theme="1"/>
      <name val="Arial"/>
      <family val="2"/>
    </font>
    <font>
      <b/>
      <sz val="8"/>
      <color rgb="FFFF0000"/>
      <name val="Calibri"/>
      <family val="2"/>
    </font>
    <font>
      <sz val="8"/>
      <color rgb="FFFF0000"/>
      <name val="Helvetica Neue"/>
      <scheme val="minor"/>
    </font>
    <font>
      <b/>
      <sz val="10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/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9" fillId="0" borderId="15" xfId="0" applyFont="1" applyBorder="1" applyAlignment="1">
      <alignment vertical="center"/>
    </xf>
    <xf numFmtId="4" fontId="9" fillId="0" borderId="17" xfId="0" applyNumberFormat="1" applyFont="1" applyBorder="1" applyAlignment="1">
      <alignment horizontal="right" vertical="center"/>
    </xf>
    <xf numFmtId="3" fontId="9" fillId="0" borderId="17" xfId="0" applyNumberFormat="1" applyFont="1" applyBorder="1" applyAlignment="1">
      <alignment horizontal="right" vertical="center"/>
    </xf>
    <xf numFmtId="7" fontId="9" fillId="0" borderId="17" xfId="0" applyNumberFormat="1" applyFont="1" applyBorder="1" applyAlignment="1">
      <alignment horizontal="right" vertical="center"/>
    </xf>
    <xf numFmtId="164" fontId="9" fillId="0" borderId="17" xfId="0" applyNumberFormat="1" applyFont="1" applyBorder="1" applyAlignment="1">
      <alignment horizontal="right" vertical="center"/>
    </xf>
    <xf numFmtId="7" fontId="10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7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top"/>
    </xf>
    <xf numFmtId="166" fontId="9" fillId="0" borderId="17" xfId="0" applyNumberFormat="1" applyFont="1" applyBorder="1" applyAlignment="1">
      <alignment horizontal="right" vertical="center"/>
    </xf>
    <xf numFmtId="49" fontId="11" fillId="0" borderId="15" xfId="0" applyNumberFormat="1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2" fontId="9" fillId="0" borderId="17" xfId="0" applyNumberFormat="1" applyFont="1" applyBorder="1" applyAlignment="1">
      <alignment horizontal="right" vertical="center"/>
    </xf>
    <xf numFmtId="49" fontId="11" fillId="0" borderId="16" xfId="0" applyNumberFormat="1" applyFont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/>
    </xf>
    <xf numFmtId="49" fontId="11" fillId="0" borderId="15" xfId="0" applyNumberFormat="1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49" fontId="15" fillId="0" borderId="15" xfId="0" applyNumberFormat="1" applyFont="1" applyBorder="1" applyAlignment="1">
      <alignment vertical="center" wrapText="1"/>
    </xf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>
      <alignment vertical="center" wrapText="1"/>
    </xf>
    <xf numFmtId="49" fontId="15" fillId="0" borderId="16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right" vertical="center"/>
    </xf>
    <xf numFmtId="2" fontId="15" fillId="0" borderId="17" xfId="0" applyNumberFormat="1" applyFont="1" applyBorder="1" applyAlignment="1">
      <alignment horizontal="right" vertical="center"/>
    </xf>
    <xf numFmtId="166" fontId="15" fillId="0" borderId="17" xfId="0" applyNumberFormat="1" applyFont="1" applyBorder="1" applyAlignment="1">
      <alignment horizontal="right" vertical="center"/>
    </xf>
    <xf numFmtId="0" fontId="15" fillId="0" borderId="15" xfId="0" applyFont="1" applyBorder="1" applyAlignment="1">
      <alignment horizontal="left" vertical="center"/>
    </xf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49" fontId="17" fillId="3" borderId="11" xfId="0" applyNumberFormat="1" applyFont="1" applyFill="1" applyBorder="1" applyAlignment="1">
      <alignment horizontal="left" vertical="center" wrapText="1"/>
    </xf>
    <xf numFmtId="7" fontId="17" fillId="3" borderId="4" xfId="0" applyNumberFormat="1" applyFont="1" applyFill="1" applyBorder="1" applyAlignment="1">
      <alignment horizontal="right" vertical="center"/>
    </xf>
    <xf numFmtId="0" fontId="17" fillId="3" borderId="4" xfId="0" applyFont="1" applyFill="1" applyBorder="1" applyAlignment="1">
      <alignment horizontal="left" vertical="center"/>
    </xf>
    <xf numFmtId="166" fontId="17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2"/>
  <sheetViews>
    <sheetView tabSelected="1" workbookViewId="0">
      <pane ySplit="6" topLeftCell="A8" activePane="bottomLeft" state="frozen"/>
      <selection pane="bottomLeft" activeCell="A42" sqref="A42"/>
    </sheetView>
  </sheetViews>
  <sheetFormatPr baseColWidth="10" defaultColWidth="16.83203125" defaultRowHeight="15" customHeight="1"/>
  <cols>
    <col min="1" max="1" width="11.1640625" customWidth="1"/>
    <col min="2" max="2" width="10" hidden="1" customWidth="1"/>
    <col min="3" max="3" width="48.6640625" customWidth="1"/>
    <col min="4" max="4" width="9.1640625" customWidth="1"/>
    <col min="5" max="5" width="10" hidden="1" customWidth="1"/>
    <col min="6" max="6" width="10.1640625" customWidth="1"/>
    <col min="7" max="8" width="10" hidden="1" customWidth="1"/>
    <col min="9" max="9" width="14.5" customWidth="1"/>
    <col min="10" max="12" width="10" hidden="1" customWidth="1"/>
    <col min="13" max="13" width="14.5" customWidth="1"/>
    <col min="14" max="14" width="10" hidden="1" customWidth="1"/>
    <col min="15" max="26" width="10" customWidth="1"/>
  </cols>
  <sheetData>
    <row r="1" spans="1:14" ht="22.5" customHeight="1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1"/>
    </row>
    <row r="2" spans="1:14" ht="22.5" customHeight="1">
      <c r="A2" s="23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5"/>
      <c r="N2" s="2"/>
    </row>
    <row r="3" spans="1:14" ht="22.5" customHeight="1">
      <c r="A3" s="36" t="s">
        <v>15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7"/>
      <c r="N3" s="3"/>
    </row>
    <row r="4" spans="1:14" ht="11.25">
      <c r="A4" s="4"/>
      <c r="B4" s="4"/>
      <c r="C4" s="4"/>
      <c r="N4" s="4"/>
    </row>
    <row r="5" spans="1:14" ht="15.75">
      <c r="A5" s="5"/>
      <c r="B5" s="5"/>
      <c r="C5" s="5"/>
      <c r="D5" s="28" t="s">
        <v>1</v>
      </c>
      <c r="E5" s="24"/>
      <c r="F5" s="24"/>
      <c r="G5" s="24"/>
      <c r="H5" s="24"/>
      <c r="I5" s="24"/>
      <c r="J5" s="24"/>
      <c r="K5" s="24"/>
      <c r="L5" s="24"/>
      <c r="M5" s="29"/>
      <c r="N5" s="5"/>
    </row>
    <row r="6" spans="1:14" ht="12">
      <c r="A6" s="6" t="s">
        <v>2</v>
      </c>
      <c r="B6" s="7" t="s">
        <v>3</v>
      </c>
      <c r="C6" s="8" t="s">
        <v>4</v>
      </c>
      <c r="D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M6" s="8" t="s">
        <v>10</v>
      </c>
      <c r="N6" s="7" t="s">
        <v>11</v>
      </c>
    </row>
    <row r="7" spans="1:14" ht="21" customHeight="1">
      <c r="A7" s="37" t="s">
        <v>17</v>
      </c>
      <c r="B7" s="9"/>
      <c r="C7" s="38" t="s">
        <v>18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9"/>
    </row>
    <row r="8" spans="1:14" ht="18" customHeight="1">
      <c r="A8" s="31" t="s">
        <v>41</v>
      </c>
      <c r="B8" s="12"/>
      <c r="C8" s="32" t="s">
        <v>19</v>
      </c>
      <c r="D8" s="34" t="s">
        <v>5</v>
      </c>
      <c r="E8" s="13"/>
      <c r="F8" s="13">
        <v>1</v>
      </c>
      <c r="G8" s="13"/>
      <c r="H8" s="14">
        <v>2</v>
      </c>
      <c r="I8" s="15"/>
      <c r="J8" s="16"/>
      <c r="K8" s="15"/>
      <c r="L8" s="15"/>
      <c r="M8" s="30">
        <f>I8*F8</f>
        <v>0</v>
      </c>
      <c r="N8" s="9"/>
    </row>
    <row r="9" spans="1:14" ht="18" customHeight="1">
      <c r="A9" s="31"/>
      <c r="B9" s="12"/>
      <c r="C9" s="32" t="s">
        <v>20</v>
      </c>
      <c r="D9" s="34" t="s">
        <v>12</v>
      </c>
      <c r="E9" s="13"/>
      <c r="F9" s="13"/>
      <c r="G9" s="13"/>
      <c r="H9" s="14">
        <v>6</v>
      </c>
      <c r="I9" s="15"/>
      <c r="J9" s="16"/>
      <c r="K9" s="15"/>
      <c r="L9" s="15"/>
      <c r="M9" s="30">
        <f>I9*F9</f>
        <v>0</v>
      </c>
      <c r="N9" s="9"/>
    </row>
    <row r="10" spans="1:14" ht="18" customHeight="1">
      <c r="A10" s="31" t="s">
        <v>42</v>
      </c>
      <c r="B10" s="12"/>
      <c r="C10" s="32" t="s">
        <v>49</v>
      </c>
      <c r="D10" s="34" t="s">
        <v>12</v>
      </c>
      <c r="E10" s="13"/>
      <c r="F10" s="13"/>
      <c r="G10" s="13"/>
      <c r="H10" s="14"/>
      <c r="I10" s="15"/>
      <c r="J10" s="16"/>
      <c r="K10" s="15"/>
      <c r="L10" s="15"/>
      <c r="M10" s="30">
        <v>0</v>
      </c>
      <c r="N10" s="9"/>
    </row>
    <row r="11" spans="1:14" ht="18" customHeight="1">
      <c r="A11" s="31"/>
      <c r="B11" s="12"/>
      <c r="C11" s="32" t="s">
        <v>27</v>
      </c>
      <c r="D11" s="34"/>
      <c r="E11" s="11"/>
      <c r="F11" s="33"/>
      <c r="G11" s="11"/>
      <c r="H11" s="11"/>
      <c r="I11" s="11"/>
      <c r="J11" s="11"/>
      <c r="K11" s="11"/>
      <c r="L11" s="11"/>
      <c r="M11" s="30"/>
      <c r="N11" s="9"/>
    </row>
    <row r="12" spans="1:14" ht="11.25" customHeight="1">
      <c r="A12" s="31"/>
      <c r="B12" s="12"/>
      <c r="C12" s="32" t="s">
        <v>28</v>
      </c>
      <c r="D12" s="34" t="s">
        <v>12</v>
      </c>
      <c r="E12" s="11"/>
      <c r="F12" s="33"/>
      <c r="G12" s="11"/>
      <c r="H12" s="11"/>
      <c r="I12" s="11"/>
      <c r="J12" s="11"/>
      <c r="K12" s="11"/>
      <c r="L12" s="11"/>
      <c r="M12" s="30">
        <f>I12</f>
        <v>0</v>
      </c>
      <c r="N12" s="9"/>
    </row>
    <row r="13" spans="1:14" ht="11.25" customHeight="1">
      <c r="A13" s="31"/>
      <c r="B13" s="12"/>
      <c r="C13" s="32" t="s">
        <v>29</v>
      </c>
      <c r="D13" s="34" t="s">
        <v>5</v>
      </c>
      <c r="E13" s="11"/>
      <c r="F13" s="33">
        <v>1</v>
      </c>
      <c r="G13" s="11"/>
      <c r="H13" s="11"/>
      <c r="I13" s="11"/>
      <c r="J13" s="11"/>
      <c r="K13" s="11"/>
      <c r="L13" s="11"/>
      <c r="M13" s="30">
        <f>I13*F13</f>
        <v>0</v>
      </c>
      <c r="N13" s="9"/>
    </row>
    <row r="14" spans="1:14" ht="11.25" customHeight="1">
      <c r="A14" s="31"/>
      <c r="B14" s="12"/>
      <c r="C14" s="32" t="s">
        <v>30</v>
      </c>
      <c r="D14" s="34" t="s">
        <v>5</v>
      </c>
      <c r="E14" s="11"/>
      <c r="F14" s="33">
        <v>2</v>
      </c>
      <c r="G14" s="11"/>
      <c r="H14" s="11"/>
      <c r="I14" s="11"/>
      <c r="J14" s="11"/>
      <c r="K14" s="11"/>
      <c r="L14" s="11"/>
      <c r="M14" s="30">
        <f>I14*F14</f>
        <v>0</v>
      </c>
      <c r="N14" s="9"/>
    </row>
    <row r="15" spans="1:14" ht="11.25" customHeight="1">
      <c r="A15" s="31"/>
      <c r="B15" s="12"/>
      <c r="C15" s="32" t="s">
        <v>31</v>
      </c>
      <c r="D15" s="34" t="s">
        <v>5</v>
      </c>
      <c r="E15" s="11"/>
      <c r="F15" s="33">
        <v>1</v>
      </c>
      <c r="G15" s="11"/>
      <c r="H15" s="11"/>
      <c r="I15" s="11"/>
      <c r="J15" s="11"/>
      <c r="K15" s="11"/>
      <c r="L15" s="11"/>
      <c r="M15" s="30">
        <f>I15*F15</f>
        <v>0</v>
      </c>
      <c r="N15" s="9"/>
    </row>
    <row r="16" spans="1:14" ht="11.25" customHeight="1">
      <c r="A16" s="31"/>
      <c r="B16" s="12"/>
      <c r="C16" s="32" t="s">
        <v>32</v>
      </c>
      <c r="D16" s="34" t="s">
        <v>5</v>
      </c>
      <c r="E16" s="11"/>
      <c r="F16" s="33">
        <v>3</v>
      </c>
      <c r="G16" s="11"/>
      <c r="H16" s="11"/>
      <c r="I16" s="11"/>
      <c r="J16" s="11"/>
      <c r="K16" s="11"/>
      <c r="L16" s="11"/>
      <c r="M16" s="30">
        <f>I16*F16</f>
        <v>0</v>
      </c>
      <c r="N16" s="9"/>
    </row>
    <row r="17" spans="1:15" ht="11.25" customHeight="1">
      <c r="A17" s="31"/>
      <c r="B17" s="12"/>
      <c r="C17" s="32"/>
      <c r="D17" s="34"/>
      <c r="E17" s="11"/>
      <c r="F17" s="33"/>
      <c r="G17" s="11"/>
      <c r="H17" s="11"/>
      <c r="I17" s="11"/>
      <c r="J17" s="11"/>
      <c r="K17" s="11"/>
      <c r="L17" s="11"/>
      <c r="M17" s="30"/>
      <c r="N17" s="9"/>
    </row>
    <row r="18" spans="1:15" ht="15.75" customHeight="1">
      <c r="A18" s="31" t="s">
        <v>43</v>
      </c>
      <c r="B18" s="12"/>
      <c r="C18" s="32" t="s">
        <v>34</v>
      </c>
      <c r="D18" s="34"/>
      <c r="E18" s="13"/>
      <c r="F18" s="13"/>
      <c r="G18" s="13"/>
      <c r="H18" s="14">
        <v>6</v>
      </c>
      <c r="I18" s="15"/>
      <c r="J18" s="16"/>
      <c r="K18" s="15"/>
      <c r="L18" s="15"/>
      <c r="M18" s="30"/>
      <c r="N18" s="9"/>
    </row>
    <row r="19" spans="1:15" s="47" customFormat="1" ht="11.25" customHeight="1">
      <c r="A19" s="39"/>
      <c r="B19" s="40"/>
      <c r="C19" s="41" t="s">
        <v>35</v>
      </c>
      <c r="D19" s="42" t="s">
        <v>5</v>
      </c>
      <c r="E19" s="43"/>
      <c r="F19" s="44">
        <v>47</v>
      </c>
      <c r="G19" s="43"/>
      <c r="H19" s="43"/>
      <c r="I19" s="43"/>
      <c r="J19" s="43"/>
      <c r="K19" s="43"/>
      <c r="L19" s="43"/>
      <c r="M19" s="45">
        <f>I19*F19</f>
        <v>0</v>
      </c>
      <c r="N19" s="46"/>
      <c r="O19" s="47" t="s">
        <v>50</v>
      </c>
    </row>
    <row r="20" spans="1:15" ht="11.25" customHeight="1">
      <c r="A20" s="31"/>
      <c r="B20" s="12"/>
      <c r="C20" s="32" t="s">
        <v>36</v>
      </c>
      <c r="D20" s="34" t="s">
        <v>5</v>
      </c>
      <c r="E20" s="11"/>
      <c r="F20" s="33">
        <v>28</v>
      </c>
      <c r="G20" s="11"/>
      <c r="H20" s="11"/>
      <c r="I20" s="11"/>
      <c r="J20" s="11"/>
      <c r="K20" s="11"/>
      <c r="L20" s="11"/>
      <c r="M20" s="30">
        <f>I20*F20</f>
        <v>0</v>
      </c>
      <c r="N20" s="9"/>
    </row>
    <row r="21" spans="1:15" ht="11.25" customHeight="1">
      <c r="A21" s="31"/>
      <c r="B21" s="12"/>
      <c r="C21" s="32" t="s">
        <v>37</v>
      </c>
      <c r="D21" s="34" t="s">
        <v>5</v>
      </c>
      <c r="E21" s="11"/>
      <c r="F21" s="33">
        <v>4</v>
      </c>
      <c r="G21" s="11"/>
      <c r="H21" s="11"/>
      <c r="I21" s="11"/>
      <c r="J21" s="11"/>
      <c r="K21" s="11"/>
      <c r="L21" s="11"/>
      <c r="M21" s="30">
        <f>I21*F21</f>
        <v>0</v>
      </c>
      <c r="N21" s="9"/>
    </row>
    <row r="22" spans="1:15" ht="11.25" customHeight="1">
      <c r="A22" s="31"/>
      <c r="B22" s="12"/>
      <c r="C22" s="32" t="s">
        <v>39</v>
      </c>
      <c r="D22" s="34" t="s">
        <v>5</v>
      </c>
      <c r="E22" s="11"/>
      <c r="F22" s="33">
        <v>14</v>
      </c>
      <c r="G22" s="11"/>
      <c r="H22" s="11"/>
      <c r="I22" s="11"/>
      <c r="J22" s="11"/>
      <c r="K22" s="11"/>
      <c r="L22" s="11"/>
      <c r="M22" s="30">
        <f>I22*F22</f>
        <v>0</v>
      </c>
      <c r="N22" s="9"/>
    </row>
    <row r="23" spans="1:15" ht="11.25" customHeight="1">
      <c r="A23" s="31"/>
      <c r="B23" s="12"/>
      <c r="C23" s="32" t="s">
        <v>38</v>
      </c>
      <c r="D23" s="34" t="s">
        <v>5</v>
      </c>
      <c r="E23" s="11"/>
      <c r="F23" s="33">
        <v>5</v>
      </c>
      <c r="G23" s="11"/>
      <c r="H23" s="11"/>
      <c r="I23" s="11"/>
      <c r="J23" s="11"/>
      <c r="K23" s="11"/>
      <c r="L23" s="11"/>
      <c r="M23" s="30">
        <f>I23*F23</f>
        <v>0</v>
      </c>
      <c r="N23" s="9"/>
    </row>
    <row r="24" spans="1:15" ht="11.25" customHeight="1">
      <c r="A24" s="31"/>
      <c r="B24" s="12"/>
      <c r="C24" s="32" t="s">
        <v>40</v>
      </c>
      <c r="D24" s="34" t="s">
        <v>5</v>
      </c>
      <c r="E24" s="11"/>
      <c r="F24" s="33">
        <v>12</v>
      </c>
      <c r="G24" s="11"/>
      <c r="H24" s="11"/>
      <c r="I24" s="11"/>
      <c r="J24" s="11"/>
      <c r="K24" s="11"/>
      <c r="L24" s="11"/>
      <c r="M24" s="30">
        <f>I24*F24</f>
        <v>0</v>
      </c>
      <c r="N24" s="9"/>
    </row>
    <row r="25" spans="1:15" ht="11.25" customHeight="1">
      <c r="A25" s="31"/>
      <c r="B25" s="12"/>
      <c r="C25" s="32" t="s">
        <v>33</v>
      </c>
      <c r="D25" s="34" t="s">
        <v>5</v>
      </c>
      <c r="E25" s="11"/>
      <c r="F25" s="33">
        <v>5</v>
      </c>
      <c r="G25" s="11"/>
      <c r="H25" s="11"/>
      <c r="I25" s="11"/>
      <c r="J25" s="11"/>
      <c r="K25" s="11"/>
      <c r="L25" s="11"/>
      <c r="M25" s="30">
        <f>I25*F25</f>
        <v>0</v>
      </c>
      <c r="N25" s="9"/>
    </row>
    <row r="26" spans="1:15" ht="11.25" customHeight="1">
      <c r="A26" s="31"/>
      <c r="B26" s="12"/>
      <c r="C26" s="32"/>
      <c r="D26" s="34"/>
      <c r="E26" s="11"/>
      <c r="F26" s="33"/>
      <c r="G26" s="11"/>
      <c r="H26" s="11"/>
      <c r="I26" s="11"/>
      <c r="J26" s="11"/>
      <c r="K26" s="11"/>
      <c r="L26" s="11"/>
      <c r="M26" s="30"/>
      <c r="N26" s="9"/>
    </row>
    <row r="27" spans="1:15" ht="18" customHeight="1">
      <c r="A27" s="31" t="s">
        <v>45</v>
      </c>
      <c r="B27" s="12"/>
      <c r="C27" s="32" t="s">
        <v>21</v>
      </c>
      <c r="D27" s="34" t="s">
        <v>12</v>
      </c>
      <c r="E27" s="13"/>
      <c r="F27" s="13"/>
      <c r="G27" s="13"/>
      <c r="H27" s="14">
        <v>6</v>
      </c>
      <c r="I27" s="15"/>
      <c r="J27" s="16"/>
      <c r="K27" s="15"/>
      <c r="L27" s="15"/>
      <c r="M27" s="30">
        <f>I27*F27</f>
        <v>0</v>
      </c>
      <c r="N27" s="9"/>
    </row>
    <row r="28" spans="1:15" ht="18" customHeight="1">
      <c r="A28" s="31" t="s">
        <v>44</v>
      </c>
      <c r="B28" s="12"/>
      <c r="C28" s="32" t="s">
        <v>22</v>
      </c>
      <c r="D28" s="34" t="s">
        <v>12</v>
      </c>
      <c r="E28" s="13"/>
      <c r="F28" s="13"/>
      <c r="G28" s="13"/>
      <c r="H28" s="14">
        <v>2</v>
      </c>
      <c r="I28" s="15"/>
      <c r="J28" s="16"/>
      <c r="K28" s="15"/>
      <c r="L28" s="15"/>
      <c r="M28" s="30">
        <f>I28*F28</f>
        <v>0</v>
      </c>
      <c r="N28" s="9"/>
    </row>
    <row r="29" spans="1:15" ht="18" customHeight="1">
      <c r="A29" s="31" t="s">
        <v>46</v>
      </c>
      <c r="B29" s="12"/>
      <c r="C29" s="32" t="s">
        <v>26</v>
      </c>
      <c r="D29" s="34" t="s">
        <v>12</v>
      </c>
      <c r="E29" s="11"/>
      <c r="F29" s="33"/>
      <c r="G29" s="11"/>
      <c r="H29" s="11"/>
      <c r="I29" s="11"/>
      <c r="J29" s="11"/>
      <c r="K29" s="11"/>
      <c r="L29" s="11"/>
      <c r="M29" s="30">
        <f>I29*F29</f>
        <v>0</v>
      </c>
      <c r="N29" s="9"/>
    </row>
    <row r="30" spans="1:15" ht="18" customHeight="1">
      <c r="A30" s="31" t="s">
        <v>47</v>
      </c>
      <c r="B30" s="12"/>
      <c r="C30" s="32" t="s">
        <v>23</v>
      </c>
      <c r="D30" s="34" t="s">
        <v>12</v>
      </c>
      <c r="E30" s="13"/>
      <c r="F30" s="13"/>
      <c r="G30" s="13"/>
      <c r="H30" s="14">
        <v>6</v>
      </c>
      <c r="I30" s="15"/>
      <c r="J30" s="16"/>
      <c r="K30" s="15"/>
      <c r="L30" s="15"/>
      <c r="M30" s="30">
        <f>I30*F30</f>
        <v>0</v>
      </c>
      <c r="N30" s="9"/>
    </row>
    <row r="31" spans="1:15" ht="15.75" customHeight="1">
      <c r="A31" s="31" t="s">
        <v>48</v>
      </c>
      <c r="B31" s="12"/>
      <c r="C31" s="32"/>
      <c r="D31" s="34"/>
      <c r="E31" s="13"/>
      <c r="F31" s="13"/>
      <c r="G31" s="13"/>
      <c r="H31" s="14"/>
      <c r="I31" s="15"/>
      <c r="J31" s="16"/>
      <c r="K31" s="15"/>
      <c r="L31" s="15"/>
      <c r="M31" s="30"/>
      <c r="N31" s="9"/>
    </row>
    <row r="32" spans="1:15" ht="15.75" customHeight="1">
      <c r="A32" s="31"/>
      <c r="B32" s="12"/>
      <c r="C32" s="32" t="s">
        <v>24</v>
      </c>
      <c r="D32" s="34" t="s">
        <v>12</v>
      </c>
      <c r="E32" s="13"/>
      <c r="F32" s="13"/>
      <c r="G32" s="13"/>
      <c r="H32" s="14"/>
      <c r="I32" s="15"/>
      <c r="J32" s="16"/>
      <c r="K32" s="15"/>
      <c r="L32" s="15"/>
      <c r="M32" s="30"/>
      <c r="N32" s="9"/>
    </row>
    <row r="33" spans="1:14" ht="18" customHeight="1">
      <c r="A33" s="31"/>
      <c r="B33" s="12"/>
      <c r="C33" s="32" t="s">
        <v>25</v>
      </c>
      <c r="D33" s="34" t="s">
        <v>12</v>
      </c>
      <c r="E33" s="13"/>
      <c r="F33" s="13"/>
      <c r="G33" s="13"/>
      <c r="H33" s="14">
        <v>6</v>
      </c>
      <c r="I33" s="15"/>
      <c r="J33" s="16"/>
      <c r="K33" s="15"/>
      <c r="L33" s="15"/>
      <c r="M33" s="30">
        <f>I33*F33</f>
        <v>0</v>
      </c>
      <c r="N33" s="9"/>
    </row>
    <row r="34" spans="1:14" ht="15.75" customHeight="1">
      <c r="A34" s="35" t="s">
        <v>51</v>
      </c>
      <c r="B34" s="19"/>
      <c r="C34" s="19"/>
      <c r="D34" s="19"/>
      <c r="E34" s="19"/>
      <c r="F34" s="19"/>
      <c r="G34" s="19"/>
      <c r="H34" s="19"/>
      <c r="I34" s="19"/>
      <c r="M34" s="17">
        <f>SUM(M7:M27)-M19</f>
        <v>0</v>
      </c>
      <c r="N34" s="18"/>
    </row>
    <row r="35" spans="1:14" ht="15.75" customHeight="1">
      <c r="A35" s="19" t="s">
        <v>13</v>
      </c>
      <c r="B35" s="19"/>
      <c r="C35" s="19"/>
      <c r="D35" s="19"/>
      <c r="E35" s="19"/>
      <c r="F35" s="19"/>
      <c r="G35" s="19"/>
      <c r="H35" s="19"/>
      <c r="I35" s="19"/>
      <c r="M35" s="17">
        <f>M34*0.2</f>
        <v>0</v>
      </c>
      <c r="N35" s="18"/>
    </row>
    <row r="36" spans="1:14" ht="15.75" customHeight="1">
      <c r="A36" s="35" t="s">
        <v>16</v>
      </c>
      <c r="B36" s="19"/>
      <c r="C36" s="19"/>
      <c r="D36" s="19"/>
      <c r="E36" s="19"/>
      <c r="F36" s="19"/>
      <c r="G36" s="19"/>
      <c r="H36" s="19"/>
      <c r="I36" s="19"/>
      <c r="M36" s="17">
        <f>M34+M35</f>
        <v>0</v>
      </c>
      <c r="N36" s="18"/>
    </row>
    <row r="37" spans="1:14" ht="15.75" customHeight="1"/>
    <row r="38" spans="1:14" s="47" customFormat="1" ht="15.75" customHeight="1">
      <c r="A38" s="48" t="s">
        <v>50</v>
      </c>
      <c r="M38" s="52">
        <f>M19</f>
        <v>0</v>
      </c>
    </row>
    <row r="39" spans="1:14" s="47" customFormat="1" ht="15.75" customHeight="1">
      <c r="A39" s="49" t="s">
        <v>52</v>
      </c>
      <c r="B39" s="49"/>
      <c r="C39" s="49"/>
      <c r="D39" s="49"/>
      <c r="E39" s="49"/>
      <c r="F39" s="49"/>
      <c r="G39" s="49"/>
      <c r="H39" s="49"/>
      <c r="I39" s="49"/>
      <c r="M39" s="50">
        <f>M38+M34</f>
        <v>0</v>
      </c>
      <c r="N39" s="51"/>
    </row>
    <row r="40" spans="1:14" s="47" customFormat="1" ht="15.75" customHeight="1">
      <c r="A40" s="49" t="s">
        <v>13</v>
      </c>
      <c r="B40" s="49"/>
      <c r="C40" s="49"/>
      <c r="D40" s="49"/>
      <c r="E40" s="49"/>
      <c r="F40" s="49"/>
      <c r="G40" s="49"/>
      <c r="H40" s="49"/>
      <c r="I40" s="49"/>
      <c r="M40" s="50">
        <f>M39*0.2</f>
        <v>0</v>
      </c>
      <c r="N40" s="51"/>
    </row>
    <row r="41" spans="1:14" s="47" customFormat="1" ht="15.75" customHeight="1">
      <c r="A41" s="49" t="s">
        <v>53</v>
      </c>
      <c r="B41" s="49"/>
      <c r="C41" s="49"/>
      <c r="D41" s="49"/>
      <c r="E41" s="49"/>
      <c r="F41" s="49"/>
      <c r="G41" s="49"/>
      <c r="H41" s="49"/>
      <c r="I41" s="49"/>
      <c r="M41" s="50">
        <f>M39+M40</f>
        <v>0</v>
      </c>
      <c r="N41" s="51"/>
    </row>
    <row r="42" spans="1:14" ht="15.75" customHeight="1"/>
    <row r="43" spans="1:14" ht="15.75" customHeight="1"/>
    <row r="44" spans="1:14" ht="15.75" customHeight="1"/>
    <row r="45" spans="1:14" ht="15.75" customHeight="1"/>
    <row r="46" spans="1:14" ht="15.75" customHeight="1"/>
    <row r="47" spans="1:14" ht="15.75" customHeight="1"/>
    <row r="48" spans="1:14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0">
    <mergeCell ref="A39:I39"/>
    <mergeCell ref="A40:I40"/>
    <mergeCell ref="A41:I41"/>
    <mergeCell ref="A35:I35"/>
    <mergeCell ref="A36:I36"/>
    <mergeCell ref="A1:M1"/>
    <mergeCell ref="A2:M2"/>
    <mergeCell ref="A3:M3"/>
    <mergeCell ref="D5:M5"/>
    <mergeCell ref="A34:I3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 REVETEMENTS DE SOL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bruneau</dc:creator>
  <cp:lastModifiedBy>valérie bruneau</cp:lastModifiedBy>
  <dcterms:created xsi:type="dcterms:W3CDTF">2024-10-30T11:39:31Z</dcterms:created>
  <dcterms:modified xsi:type="dcterms:W3CDTF">2025-05-26T10:41:48Z</dcterms:modified>
</cp:coreProperties>
</file>