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4_pfra\5_ProcédureAO\2025\2025PFRAOCC004-Fontaines eau\3_PROJET DE DCE\"/>
    </mc:Choice>
  </mc:AlternateContent>
  <bookViews>
    <workbookView xWindow="0" yWindow="0" windowWidth="23040" windowHeight="8496" activeTab="1"/>
  </bookViews>
  <sheets>
    <sheet name="PAR DPMT" sheetId="1" r:id="rId1"/>
    <sheet name="PAR SERVICE" sheetId="2" r:id="rId2"/>
  </sheets>
  <definedNames>
    <definedName name="_xlnm._FilterDatabase" localSheetId="1" hidden="1">'PAR SERVICE'!$B$4:$X$294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F30" i="1"/>
  <c r="C30" i="1"/>
  <c r="I23" i="1"/>
  <c r="F23" i="1"/>
  <c r="C23" i="1"/>
  <c r="I16" i="1"/>
  <c r="F16" i="1"/>
  <c r="C16" i="1"/>
  <c r="L14" i="1"/>
  <c r="L13" i="1"/>
  <c r="L12" i="1"/>
  <c r="L15" i="1" s="1"/>
  <c r="L9" i="1"/>
  <c r="I9" i="1"/>
  <c r="F9" i="1"/>
  <c r="C9" i="1"/>
</calcChain>
</file>

<file path=xl/sharedStrings.xml><?xml version="1.0" encoding="utf-8"?>
<sst xmlns="http://schemas.openxmlformats.org/spreadsheetml/2006/main" count="3880" uniqueCount="1544">
  <si>
    <t>Département 09 ARIEGE</t>
  </si>
  <si>
    <t>Département 31 HAUTE-GARONNE</t>
  </si>
  <si>
    <t>Département 48 LOZERE</t>
  </si>
  <si>
    <t>Département 82 TARN ET GARONNE</t>
  </si>
  <si>
    <t>Nombre de bonbonnes recensées</t>
  </si>
  <si>
    <t>Nombre de fontaines reseaux recensées</t>
  </si>
  <si>
    <t xml:space="preserve">Nombre fontaine bonbonnes proprietaire </t>
  </si>
  <si>
    <t xml:space="preserve">Nombre fontaine reseaux proprietaire </t>
  </si>
  <si>
    <t>TOTAL</t>
  </si>
  <si>
    <t xml:space="preserve">Département 11 AUDE </t>
  </si>
  <si>
    <t>Département 32 GERS</t>
  </si>
  <si>
    <t xml:space="preserve">Département 65 HAUTES-PYRENEES </t>
  </si>
  <si>
    <t>TOTAL fontaine reseaux propriétaires</t>
  </si>
  <si>
    <t>Département 12 AVEYRON</t>
  </si>
  <si>
    <t xml:space="preserve">Département 34 HERAULT </t>
  </si>
  <si>
    <t>Département 66 PO</t>
  </si>
  <si>
    <t>Département 30 GARD</t>
  </si>
  <si>
    <t>Département 46 LOT</t>
  </si>
  <si>
    <t>Département 81 TARN</t>
  </si>
  <si>
    <t>Tribunal administratif de Nîmes</t>
  </si>
  <si>
    <t>Conseil d'Etat</t>
  </si>
  <si>
    <t>Tribunal</t>
  </si>
  <si>
    <t>16 Avenue Feuchères</t>
  </si>
  <si>
    <t xml:space="preserve">Benjamin GALLIOT </t>
  </si>
  <si>
    <t>04 66 27 37 02</t>
  </si>
  <si>
    <t>benjamin.galliot@juradm.fr</t>
  </si>
  <si>
    <t>Lucie GARCIA DE LAS BAYONAS</t>
  </si>
  <si>
    <t>04 66 27 37 04</t>
  </si>
  <si>
    <t>lucie.garcia-de-las-bayonas@juradm.fr</t>
  </si>
  <si>
    <t>NON</t>
  </si>
  <si>
    <t>OUI</t>
  </si>
  <si>
    <t>Château d'eau</t>
  </si>
  <si>
    <t xml:space="preserve">Option eau chaude souhaitée. Pas de possibilité de raccord au réseau d'évacuation d'eau usées, mais oui pour le branchement d'arrivée d'eau </t>
  </si>
  <si>
    <t>EP Ecole Architecture</t>
  </si>
  <si>
    <t>Ministère de la Culture</t>
  </si>
  <si>
    <t>Ecole Supérieure</t>
  </si>
  <si>
    <t>83, rue Aristide Maillol</t>
  </si>
  <si>
    <t>Laurent ARANDA</t>
  </si>
  <si>
    <t>laurent.aranda@toulouse.archi.fr</t>
  </si>
  <si>
    <t>oui</t>
  </si>
  <si>
    <t>DNSCE</t>
  </si>
  <si>
    <t>DGDDI</t>
  </si>
  <si>
    <t>administratid</t>
  </si>
  <si>
    <t>161 Chem. de Lestang, 31100 Toulouse</t>
  </si>
  <si>
    <t>Pierre DUBRULLE</t>
  </si>
  <si>
    <t>09 70 28 04 20</t>
  </si>
  <si>
    <t xml:space="preserve">"pierre dubrulle" &lt;pierre.dubrulle@douane.finances.gouv.fr&gt;; </t>
  </si>
  <si>
    <t>emilie DAL MASO</t>
  </si>
  <si>
    <t>09 70 28 0550</t>
  </si>
  <si>
    <t xml:space="preserve">DAL MASO Emilie &lt;emilie.dal-maso@douane.finances.gouv.fr&gt;; </t>
  </si>
  <si>
    <t>non</t>
  </si>
  <si>
    <t>non, déterminé, en ccurs de résilliation pour non respect du contrat</t>
  </si>
  <si>
    <t>EP</t>
  </si>
  <si>
    <t>ENVT</t>
  </si>
  <si>
    <t>22 chemin des capelles</t>
  </si>
  <si>
    <t>Jean Emmanuel Joffrin</t>
  </si>
  <si>
    <t>05 61 19 32 05</t>
  </si>
  <si>
    <t>je.joffrin@envt.fr</t>
  </si>
  <si>
    <t>SODEX</t>
  </si>
  <si>
    <t xml:space="preserve">INSEE
</t>
  </si>
  <si>
    <t>ETBT PUBLICS</t>
  </si>
  <si>
    <t>administratif</t>
  </si>
  <si>
    <t>36 rue des Trente Six Ponts</t>
  </si>
  <si>
    <t>Caroline JAMET</t>
  </si>
  <si>
    <t>dr31-logistique@insee.fr</t>
  </si>
  <si>
    <t>Frédéric TESSIER</t>
  </si>
  <si>
    <t>Non</t>
  </si>
  <si>
    <t>-</t>
  </si>
  <si>
    <t>31/12/2027.</t>
  </si>
  <si>
    <t xml:space="preserve">Nous avons un marché local (LDA Aquafontaine) qui a commencé en janvier 2024. Terme 31/12/2027.
</t>
  </si>
  <si>
    <t>DIRECTION</t>
  </si>
  <si>
    <t>DDFIP</t>
  </si>
  <si>
    <t>2 PLACE JEAN DAVID AUCH</t>
  </si>
  <si>
    <t>LAINTANG BÉATRICE</t>
  </si>
  <si>
    <t xml:space="preserve">06 13 35 66 81 </t>
  </si>
  <si>
    <t>ddfip32.ppr.budget@dgfip.finances.gouv.fr</t>
  </si>
  <si>
    <t>CFP AUCH BAT A</t>
  </si>
  <si>
    <t>14 RUE LECONTE DE LISLE AUCH</t>
  </si>
  <si>
    <t>BÉTHENCOURT JEAN YVES</t>
  </si>
  <si>
    <t>06 24 70 70 60</t>
  </si>
  <si>
    <t>jean-yves.bethencourt@ddfip.finances.gouv.fr</t>
  </si>
  <si>
    <t>CFP AUCH BAT B</t>
  </si>
  <si>
    <t>ÉRIZE FRANCK</t>
  </si>
  <si>
    <t>06 18 57 92 10</t>
  </si>
  <si>
    <t>franck.erize@ddfip.finances.gouv.fr</t>
  </si>
  <si>
    <t>CFP CONDOM</t>
  </si>
  <si>
    <t>2 RUE ANATOLE FRANCE CONDOM</t>
  </si>
  <si>
    <t>BABOU ÉDITH</t>
  </si>
  <si>
    <t>06 09 60 33 18</t>
  </si>
  <si>
    <t>edith.babou@dgfip.finances.gouv.fr</t>
  </si>
  <si>
    <t>SIP L'ISLE JOURDAIN</t>
  </si>
  <si>
    <t>1 RUE JULES GUESDE L'ISLE JOURDAIN</t>
  </si>
  <si>
    <t>BARON-CASTANIE VICTOR</t>
  </si>
  <si>
    <t>06 17 06 01 98</t>
  </si>
  <si>
    <t>victor.baron-castanie@dgfip.finances.gouv.fr</t>
  </si>
  <si>
    <t>CFP MIRANDE</t>
  </si>
  <si>
    <t>4 PLACE DE LA HALLE MIRANDE</t>
  </si>
  <si>
    <t>BRUNEL ISABELLE</t>
  </si>
  <si>
    <t>06 46 31 82 50</t>
  </si>
  <si>
    <t>isabelle.brunel@dgfip.finances.gouv.fr</t>
  </si>
  <si>
    <t>DDPN 32</t>
  </si>
  <si>
    <t>INTERIEUR</t>
  </si>
  <si>
    <t>Police</t>
  </si>
  <si>
    <t>1 place du Préfet Claude Erignac</t>
  </si>
  <si>
    <t>Suzanne LAVOLTE</t>
  </si>
  <si>
    <t>ddpn32-so-finances@interieur.gouv.fr</t>
  </si>
  <si>
    <t>Séverine PAGOTTO</t>
  </si>
  <si>
    <t>ddpn32-so-logistique@interieur;gouv.fr</t>
  </si>
  <si>
    <t>PAS D’EQUIPEMENT POUR L’INSTANT  – BESOIN ESTIMATIF – BONNE OU RESEAU DIRECT NON DEFINI</t>
  </si>
  <si>
    <t>DDFIP34</t>
  </si>
  <si>
    <t>CFP</t>
  </si>
  <si>
    <t>156 RUE ALFRED NOBEL MONTPELLIER</t>
  </si>
  <si>
    <t>MORENO JULIEN/
GALLET MATHIEU</t>
  </si>
  <si>
    <t>0631150508
0615766282</t>
  </si>
  <si>
    <t xml:space="preserve">julien.moreno@dgfip.finances.gouv.fr
mathieu.gallet@dgfip.finances.gouv.fr </t>
  </si>
  <si>
    <t>LECREUX KARINE</t>
  </si>
  <si>
    <t>04 67 15 86 16</t>
  </si>
  <si>
    <t>ddfip34.ppr.logistique@dgfip.finances.gouv.fr</t>
  </si>
  <si>
    <t>ENCASERVICE</t>
  </si>
  <si>
    <t>fontaines actuelles non reliées aux eaux usées</t>
  </si>
  <si>
    <t>ROUTE DE ST PONS
BEDARIEUX</t>
  </si>
  <si>
    <t>DUBOIS JEROME</t>
  </si>
  <si>
    <t>0616965762</t>
  </si>
  <si>
    <t>jerome.dubois@dgfip.finances.gouv.fr</t>
  </si>
  <si>
    <t>136 AVENUE DES ABRIVADOS
LUNEL</t>
  </si>
  <si>
    <t>NIVET
GWENAELLE</t>
  </si>
  <si>
    <t>0621565412</t>
  </si>
  <si>
    <t>gwenaele.nivet@dgfip.finances.gouv.fr</t>
  </si>
  <si>
    <t>APOLLO-188 RUE EUCLIDE
MONTPELLIER</t>
  </si>
  <si>
    <t>LUCAS BRUNO</t>
  </si>
  <si>
    <t>0670506169</t>
  </si>
  <si>
    <t>ddfip34.site-apollo@dgfip.finances.gouv.fr</t>
  </si>
  <si>
    <t>40 RUE DE LOUVOIS
MONTPELLIER</t>
  </si>
  <si>
    <t>CAZALIS XAVIER / 
SANCHEZ SEBASTIEN</t>
  </si>
  <si>
    <t>0670219392 /
0619243548</t>
  </si>
  <si>
    <t>xavier.cazalis@dgfip.finances.gouv.fr /
sebastien.sanchez@dgfip.finances.gouv.fr</t>
  </si>
  <si>
    <t>274 AVENUE DU MARECHAL JUIN
SETE</t>
  </si>
  <si>
    <t>FLORY FRANCOIS</t>
  </si>
  <si>
    <t>0621137381</t>
  </si>
  <si>
    <t>ddfip34.site-sete@dgfip.finances.gouv.fr</t>
  </si>
  <si>
    <t>108 AVENUE GEORGES CLEMENCEAU
BEZIERS</t>
  </si>
  <si>
    <t>ARIOUA SAMY</t>
  </si>
  <si>
    <t>0612261983</t>
  </si>
  <si>
    <t>samy.arioua@dgfip.finances.gouv.fr</t>
  </si>
  <si>
    <t>9 AVENUE PIERRE VERDIER
BEZIERS</t>
  </si>
  <si>
    <t>PRIEUR FREDERIC</t>
  </si>
  <si>
    <t>0659977128</t>
  </si>
  <si>
    <t>frederic.prieur@dgfip.finances.gouv.fr</t>
  </si>
  <si>
    <t>334 ALLEE HENRI 2 DE MONTMORENCY
MONTPELLIER</t>
  </si>
  <si>
    <t>BONNAFE THIERRY</t>
  </si>
  <si>
    <t>0626329108</t>
  </si>
  <si>
    <t>thierry.bonnafe@dgfip.finances.gouv.fr</t>
  </si>
  <si>
    <t>1 AVENUE DU GRAND CHENE
ST MATIEU DE TREVIERS</t>
  </si>
  <si>
    <t>MILAN THIERRY</t>
  </si>
  <si>
    <t>0629612696</t>
  </si>
  <si>
    <t>thierry.milan@dgfip.finances.gouv.fr</t>
  </si>
  <si>
    <t>92 AVENUE DE PREMERLET
LODEVE</t>
  </si>
  <si>
    <t>15 PLACE AGUESSEAU
MONTPELLIER</t>
  </si>
  <si>
    <t>CHATEAUNEUF FABIENNE</t>
  </si>
  <si>
    <t>0612329845</t>
  </si>
  <si>
    <t>fabienne.chateauneuf@dgfip.finances.gouv.fr</t>
  </si>
  <si>
    <t>8 PLACE DU 14 JUILLET
PEZENAS</t>
  </si>
  <si>
    <t>MEGUIG MOUNA</t>
  </si>
  <si>
    <t>0612747040</t>
  </si>
  <si>
    <t>mouna.meguig@dgfip.finances.gouv.fr</t>
  </si>
  <si>
    <t>185 BIS ALLEE DU NOUVEAU MONDE
MONTPELLIER</t>
  </si>
  <si>
    <t>MICHEL ISABELLE</t>
  </si>
  <si>
    <t>0616749507</t>
  </si>
  <si>
    <t>isabelle-1.michel@dgfip.finances.gouv.fr</t>
  </si>
  <si>
    <t>191 AVENUE DU DOYEN GASTON GIRAUD
MONTPELLIER</t>
  </si>
  <si>
    <t>GIULIANI-NOT ALEXIA</t>
  </si>
  <si>
    <t>0622029432</t>
  </si>
  <si>
    <t>alexia.giuliani-not@dgfip.finances.gouv.fr</t>
  </si>
  <si>
    <t>CITE ADMINISTRATIVE GRAND RUE
ST PONS</t>
  </si>
  <si>
    <t>BLANQUER NICOLE</t>
  </si>
  <si>
    <t>0627921703</t>
  </si>
  <si>
    <t>nicole.blanquer@dgfip.finances.gouv.fr</t>
  </si>
  <si>
    <t>MIN. ECONOMIE FINANCES - DGCCRF</t>
  </si>
  <si>
    <t>ENCCRF</t>
  </si>
  <si>
    <t>Ecole de formation</t>
  </si>
  <si>
    <t>45 Place Ernest Granier - Montpellier</t>
  </si>
  <si>
    <t>RUBI Patrick</t>
  </si>
  <si>
    <t>04 99 52 74 06</t>
  </si>
  <si>
    <t>enccrf-compta-chorus@dgccrf.finances.gouv.fr</t>
  </si>
  <si>
    <t>DUPAYS Jean-Yves
SCIAUD Cédric</t>
  </si>
  <si>
    <t>07 85 71 71 97
06 35 67 36 67</t>
  </si>
  <si>
    <t>enccrf-logistique-immobilier@dgccrf.finances.gouv.fr</t>
  </si>
  <si>
    <t>Sté CULLIGAN</t>
  </si>
  <si>
    <t>NEANT</t>
  </si>
  <si>
    <t>INSEE
(Service de l’État)</t>
  </si>
  <si>
    <t>Finances</t>
  </si>
  <si>
    <t>Administratif</t>
  </si>
  <si>
    <t>274 Allée Henri II de Montmorency
MONTPELLIER</t>
  </si>
  <si>
    <t>Daniel
PINELLI</t>
  </si>
  <si>
    <t>06 66 33 60 42</t>
  </si>
  <si>
    <t>daniel.pinelli@insee.fr</t>
  </si>
  <si>
    <t>Romary
 LAURENT</t>
  </si>
  <si>
    <t>06 60 18 95 72</t>
  </si>
  <si>
    <t>dr34-finances@insee.fr</t>
  </si>
  <si>
    <t>ENCAS SERVICE 
(Sète)</t>
  </si>
  <si>
    <t>/</t>
  </si>
  <si>
    <t>Office français de la biodiversité</t>
  </si>
  <si>
    <t>Direction générale déléguée aux ressources</t>
  </si>
  <si>
    <t>Ets public de l'Etat</t>
  </si>
  <si>
    <t>Le Tabella, 125 impasse Adam Smith - Pérols</t>
  </si>
  <si>
    <t>Emmanuel PONSOT</t>
  </si>
  <si>
    <t>04 67 69 84 00 (accueil OFB)</t>
  </si>
  <si>
    <t xml:space="preserve">emmanuel.ponsot@ofb.gouv.fr </t>
  </si>
  <si>
    <t>Annelyse QUIRET</t>
  </si>
  <si>
    <t>04 67 69 84 03</t>
  </si>
  <si>
    <t xml:space="preserve">annelyse.quiret@ofb.gouv.fr </t>
  </si>
  <si>
    <t xml:space="preserve">OUI </t>
  </si>
  <si>
    <t>SANELIS PROVENCE (ELIS)</t>
  </si>
  <si>
    <t>Adhésion marché si Fontaine avec eau chaude, tiède et froide</t>
  </si>
  <si>
    <t>tribunal administratif de montpellier</t>
  </si>
  <si>
    <t>CGF hautes juridictions</t>
  </si>
  <si>
    <t>tribunal</t>
  </si>
  <si>
    <t>6 rue pitot, montpellier</t>
  </si>
  <si>
    <t>Philippe LALLOUE</t>
  </si>
  <si>
    <t>philippe.lalloue@juradm.fr</t>
  </si>
  <si>
    <t>Fabien MINET</t>
  </si>
  <si>
    <t>fabien.minet@juradm.fr</t>
  </si>
  <si>
    <t>MAJ</t>
  </si>
  <si>
    <t>N/A</t>
  </si>
  <si>
    <t>besoin des caracteristiques techniques alimentation/evacuation en amont afin de faire réaliser les travaux nécessaires avant la mise en place</t>
  </si>
  <si>
    <t>SGCD46</t>
  </si>
  <si>
    <t>DDT</t>
  </si>
  <si>
    <t>ADMINISTRATIF</t>
  </si>
  <si>
    <t>Cité Cavaignac – 127 quai Cavaignac – CAHORS</t>
  </si>
  <si>
    <t>Alexandre RUAMPS</t>
  </si>
  <si>
    <t>.0565231021</t>
  </si>
  <si>
    <t>sgc-achat@lot.gouv.fr
Alexandre.ruamps@lot.gouv.fr</t>
  </si>
  <si>
    <t>ELIS CAPDENAC</t>
  </si>
  <si>
    <t>DDETSPP</t>
  </si>
  <si>
    <t>Cité des tabacs – 304 rue Victor Hugo – CAHORS</t>
  </si>
  <si>
    <t>Entretien des 
fontaines en propriété : APRODIA FIGEAC</t>
  </si>
  <si>
    <t>DDETSPP abattoir</t>
  </si>
  <si>
    <t>ABATTOIR</t>
  </si>
  <si>
    <t>ZI Abattoir – Rue des artisans – GRAMAT</t>
  </si>
  <si>
    <t>PREFECTURE</t>
  </si>
  <si>
    <t>Cité Chapou – rue de la légion d’honneur – CAHORS</t>
  </si>
  <si>
    <t>SOUS PREFECTURE DE GOURDON</t>
  </si>
  <si>
    <t>93, boulevard Aristide briand – GOURDON</t>
  </si>
  <si>
    <t>SOUS PREFECTURE DE FIGEAC</t>
  </si>
  <si>
    <t>22, rue Caviale – FIGEAC</t>
  </si>
  <si>
    <t>Ministère des
Finances</t>
  </si>
  <si>
    <t>DDFIP 48</t>
  </si>
  <si>
    <t>1 ter bd
Lucien Arnault
MENDE</t>
  </si>
  <si>
    <t>Laurent
BOUDOT</t>
  </si>
  <si>
    <t>0466425153</t>
  </si>
  <si>
    <t>laurent.boudot@dgfip.finances.gouv.fr</t>
  </si>
  <si>
    <t>IDEM</t>
  </si>
  <si>
    <t>sans objet</t>
  </si>
  <si>
    <t>aucun contrat</t>
  </si>
  <si>
    <t>9 rue des
Carmes
MENDE</t>
  </si>
  <si>
    <t>Patrick
LIZZANA</t>
  </si>
  <si>
    <t>0411290100</t>
  </si>
  <si>
    <t>patrick.lizzana@dgfip.finances.gouv.fr</t>
  </si>
  <si>
    <t>Rue Sipple Sert
FLORAC</t>
  </si>
  <si>
    <t>Jean-Philippe
BRUGUIERE</t>
  </si>
  <si>
    <t>0466454751</t>
  </si>
  <si>
    <t>jean-philippe.bruguiere@dgfip.finances.gouv.fr</t>
  </si>
  <si>
    <t>1 place de la
République
LANGOGNE</t>
  </si>
  <si>
    <t>Valérie
PARATHIAS</t>
  </si>
  <si>
    <t>0434700131</t>
  </si>
  <si>
    <t>valerie.parathias@dgfip.finances.gouv.fr</t>
  </si>
  <si>
    <t>13 place du
Barry
MARVEJOLS</t>
  </si>
  <si>
    <t>Michel
MEYRUEIX</t>
  </si>
  <si>
    <t>0466328918</t>
  </si>
  <si>
    <t>michel.meyrueix1@dgfip.finances.gouv.fr</t>
  </si>
  <si>
    <t>34rue Téophile
Roussel
ST CHELY
D’APCHER</t>
  </si>
  <si>
    <t>Camille
CASTELET</t>
  </si>
  <si>
    <t>0466495395</t>
  </si>
  <si>
    <t>camille.castelet@dgfip.finances.gouv.fr</t>
  </si>
  <si>
    <t>DSDEN 09</t>
  </si>
  <si>
    <t xml:space="preserve">EDUCATION nationale </t>
  </si>
  <si>
    <t>7 rue du lieutenant Paul Delpech - FOIX</t>
  </si>
  <si>
    <t>09000</t>
  </si>
  <si>
    <t>Laurent FICHET</t>
  </si>
  <si>
    <t>ia09@ac-toulouse,fr</t>
  </si>
  <si>
    <t>Françoise BLAZY</t>
  </si>
  <si>
    <t>ia09dag1@ac-toulouse,fr</t>
  </si>
  <si>
    <t>DSDEN 12</t>
  </si>
  <si>
    <t>279 rue pierre Carrère</t>
  </si>
  <si>
    <t>12031  Rodez</t>
  </si>
  <si>
    <t>BRESSAC Patricia</t>
  </si>
  <si>
    <t>05-67-76-53-93</t>
  </si>
  <si>
    <t>ia12-dblg@ac-toulouse;fr</t>
  </si>
  <si>
    <t>MARTINEZ Valérie / BALASQUIE Sandrine</t>
  </si>
  <si>
    <t>05-67-76-53-98          /         05-67-76-53-92</t>
  </si>
  <si>
    <t>ia12-dblg@ac-toulouse.fr        /        ia12-dblg1@ac-toulouse.fr</t>
  </si>
  <si>
    <t>,,,</t>
  </si>
  <si>
    <t>SGCD 34</t>
  </si>
  <si>
    <t>34, Place des Martyrs de la Résistances</t>
  </si>
  <si>
    <t>Yann CHEVALLIER</t>
  </si>
  <si>
    <t>06 20 46 52 88</t>
  </si>
  <si>
    <t>sgc-logistique-it1@herault.gouv.fr</t>
  </si>
  <si>
    <t>04 67 61 62 09</t>
  </si>
  <si>
    <t>ELIS</t>
  </si>
  <si>
    <t>néant</t>
  </si>
  <si>
    <t xml:space="preserve">DDETS </t>
  </si>
  <si>
    <r>
      <t xml:space="preserve">615, Boulevard d’Antigone </t>
    </r>
    <r>
      <rPr>
        <sz val="9"/>
        <rFont val="Arial"/>
        <family val="2"/>
      </rPr>
      <t>MONTPELLIER</t>
    </r>
  </si>
  <si>
    <t>Sylvain CARON</t>
  </si>
  <si>
    <t>07 81 76 96 63</t>
  </si>
  <si>
    <t>Sgc-logistique-it2@herault.gouv.fr</t>
  </si>
  <si>
    <t>DDTM – OZONE</t>
  </si>
  <si>
    <t xml:space="preserve">Immeuble Ozone – 181 place Ernest Granier </t>
  </si>
  <si>
    <t>Thierry LAURENT</t>
  </si>
  <si>
    <t>06 26 22 19 80</t>
  </si>
  <si>
    <t>SOUS -PREFECTURE</t>
  </si>
  <si>
    <t>Boulevard Edouard Herriot 34500 BEZIERS</t>
  </si>
  <si>
    <t>Thomas BARBERO</t>
  </si>
  <si>
    <t>06 82 70 45 27</t>
  </si>
  <si>
    <t>sgc-logistique-bzr@herault.gouv.fr</t>
  </si>
  <si>
    <t>CULLIGAN</t>
  </si>
  <si>
    <t>DDTM – SATO</t>
  </si>
  <si>
    <t>Impasse Joseph Barrière  BEZIERS</t>
  </si>
  <si>
    <t>07 82 70 45 27</t>
  </si>
  <si>
    <t>SERVICEO puis CULLIGAN</t>
  </si>
  <si>
    <t>MDLE</t>
  </si>
  <si>
    <t>120, Allée de Verdun LODEVE</t>
  </si>
  <si>
    <t>Lionel AUBEUF</t>
  </si>
  <si>
    <t>06 02 06 24 14</t>
  </si>
  <si>
    <t>lionel.aubeuf@herault.gouv.fr</t>
  </si>
  <si>
    <t>DDPN 46</t>
  </si>
  <si>
    <t>DGPN</t>
  </si>
  <si>
    <t>Commissariat</t>
  </si>
  <si>
    <t>1 rue Mendès France</t>
  </si>
  <si>
    <t>Philippe SURLAPIERRE</t>
  </si>
  <si>
    <t>05 65 23 17 01</t>
  </si>
  <si>
    <t>ddpn46-so-finances@interieur.gouv.fr</t>
  </si>
  <si>
    <t>Hervé FOURES</t>
  </si>
  <si>
    <t>05 65 23 17 34</t>
  </si>
  <si>
    <t>HERVE.foures@interieur.gouv.fr</t>
  </si>
  <si>
    <t>MQ INFO contrat</t>
  </si>
  <si>
    <t>Rectorat Montpellier / CIO de Carcassonne</t>
  </si>
  <si>
    <t>DSDEN 11</t>
  </si>
  <si>
    <t>Scolaire</t>
  </si>
  <si>
    <t>CIO DE Carcassonne200, bd Gay Lussac</t>
  </si>
  <si>
    <t>11000 CARCASSONNE</t>
  </si>
  <si>
    <t>Rémi PAUNET</t>
  </si>
  <si>
    <t>04.34.42.91.89</t>
  </si>
  <si>
    <t>remi.paunet@ac-montpellier.fr</t>
  </si>
  <si>
    <t>Patricia Castel</t>
  </si>
  <si>
    <t>04.34.42.91.90</t>
  </si>
  <si>
    <t>ce.0110035d@ac-montpellier.fr</t>
  </si>
  <si>
    <t xml:space="preserve">SELON BUDGET  </t>
  </si>
  <si>
    <t>DDFIP 11</t>
  </si>
  <si>
    <t>FINANCES</t>
  </si>
  <si>
    <t>4 avenue Maurice SARRAUT, Quillan</t>
  </si>
  <si>
    <t>HEIBLE Virginie</t>
  </si>
  <si>
    <t>06 12 20 70 57</t>
  </si>
  <si>
    <t>virginie.heible@dgfip.finances.gouv.fr</t>
  </si>
  <si>
    <t>90 avenue Pierre SEMARD Carcassonne</t>
  </si>
  <si>
    <t>QUINTANE Alain</t>
  </si>
  <si>
    <t>04 68 10 21 61</t>
  </si>
  <si>
    <r>
      <t>alain.quintane@dgfip.finances.gouv.fr</t>
    </r>
    <r>
      <rPr>
        <sz val="10"/>
        <rFont val="Arial"/>
        <family val="2"/>
      </rPr>
      <t xml:space="preserve"> </t>
    </r>
  </si>
  <si>
    <t>Place Gaston Jourdanne, Carcassonne</t>
  </si>
  <si>
    <t>MATTELY Laurent</t>
  </si>
  <si>
    <t xml:space="preserve">06.98.93.84.69 </t>
  </si>
  <si>
    <t>laurent.matelly@dgfip.finances.gouv.fr</t>
  </si>
  <si>
    <t>ESCUDE Eric</t>
  </si>
  <si>
    <t xml:space="preserve">04.68.23.63.13 </t>
  </si>
  <si>
    <t>eric.escude@dgfip.finances.gouv.fr</t>
  </si>
  <si>
    <t>4 avenue du Marechal Juin, Narbonne</t>
  </si>
  <si>
    <t>FERRANDIZ Bruno</t>
  </si>
  <si>
    <t xml:space="preserve"> 06.16.64.45.03 </t>
  </si>
  <si>
    <t>bruno.ferrandiz@dgfip.finances.gouv.fr</t>
  </si>
  <si>
    <t>4 place du Général-Leclerc 11300 Limoux</t>
  </si>
  <si>
    <t>POINSIGNON Laurent</t>
  </si>
  <si>
    <t xml:space="preserve">06.17.66.31.15 </t>
  </si>
  <si>
    <t>laurent.poinsignon@dgfip.finances.gouv.fr</t>
  </si>
  <si>
    <t>15 rue Guynemer, Lézignan-Corbières</t>
  </si>
  <si>
    <t>COMBAL Carole</t>
  </si>
  <si>
    <t xml:space="preserve"> 04.68.70.12.90 </t>
  </si>
  <si>
    <t>carole.combal@dgfip.finances.gouv.fr</t>
  </si>
  <si>
    <t>5 Square Gambetta</t>
  </si>
  <si>
    <t>BLONDEAU Karine</t>
  </si>
  <si>
    <t xml:space="preserve">06.01.82.74.77 </t>
  </si>
  <si>
    <t>karine.blondeau@dgfip.finances.gouv.fr</t>
  </si>
  <si>
    <t>SGCD 12</t>
  </si>
  <si>
    <t>Maison de l’État Villefranche</t>
  </si>
  <si>
    <t>Alain Crebassa / Véronique HAAS</t>
  </si>
  <si>
    <t>06 07 73 31 12 / 07 87 23 04 65</t>
  </si>
  <si>
    <t>sgc-logistique@aveyron.gouv.fr</t>
  </si>
  <si>
    <t>ELIS Capdenac</t>
  </si>
  <si>
    <t>Sous-Préfecture de Millau</t>
  </si>
  <si>
    <t>ELIS Nimes</t>
  </si>
  <si>
    <t>DDI Bourran (DDT-DDETSPP)</t>
  </si>
  <si>
    <t>Fontaines et cie</t>
  </si>
  <si>
    <t>DDT Espalion</t>
  </si>
  <si>
    <t>Hotel Préfectoral</t>
  </si>
  <si>
    <t>CA Foch</t>
  </si>
  <si>
    <t>BAT SIDSIC</t>
  </si>
  <si>
    <t>Restaurant administratif Bourran</t>
  </si>
  <si>
    <t>SGCD 11</t>
  </si>
  <si>
    <t>Préfecture de l’Aude</t>
  </si>
  <si>
    <t>52 rue Jean Bringer Carcassonne</t>
  </si>
  <si>
    <t>Pierre Arnaud</t>
  </si>
  <si>
    <t>pierre.arnaud@ude.gouv.fr</t>
  </si>
  <si>
    <t>Riéla TETOHU</t>
  </si>
  <si>
    <t>sgc-logistique@aude.gouv.fr</t>
  </si>
  <si>
    <t>SEQUOIA PART</t>
  </si>
  <si>
    <t>Sous-Préfecture de Limoux</t>
  </si>
  <si>
    <t>12 rue du Palais Limoux</t>
  </si>
  <si>
    <t>Sous-Préfecture de Narbonne</t>
  </si>
  <si>
    <t>35 bd général de Gaulle Narbonne</t>
  </si>
  <si>
    <t>DDETSPP Carcassonne</t>
  </si>
  <si>
    <t>1 place gaston Jourdan Carcassonne</t>
  </si>
  <si>
    <t>AQUAFONTAINE</t>
  </si>
  <si>
    <t>DDETSPP Narbonne</t>
  </si>
  <si>
    <t>28 rue Ernest Cognacq Narbonne</t>
  </si>
  <si>
    <t>DDTM Carcassonne</t>
  </si>
  <si>
    <t>105 boulevard barbes</t>
  </si>
  <si>
    <t>DDFIP 30</t>
  </si>
  <si>
    <t>FINANCES PUBLIQUES</t>
  </si>
  <si>
    <t>15 Boulevard Etienne Saintenac, NÎMES</t>
  </si>
  <si>
    <t>Pascal BUIGNET</t>
  </si>
  <si>
    <t>04 66 36 55 13</t>
  </si>
  <si>
    <t>pascal.buignet@dgfip.finances.gouv.fr</t>
  </si>
  <si>
    <t>Julien NICOLETTI</t>
  </si>
  <si>
    <t>04 66 36 49 17</t>
  </si>
  <si>
    <t>ddfip30.ppr.logistique@dgfip.finances.gouv.fr</t>
  </si>
  <si>
    <t>67 rue Salomon REINACH, Nîmes</t>
  </si>
  <si>
    <t>Maxime VILLAR</t>
  </si>
  <si>
    <t>04 66 87 60 90</t>
  </si>
  <si>
    <t>maxime.villar@dgfip.finances.gouv.fr</t>
  </si>
  <si>
    <t>22 Avenue Carnot, NÎMES</t>
  </si>
  <si>
    <t>Matthieu AUSINA</t>
  </si>
  <si>
    <t>04 66 36 49 47</t>
  </si>
  <si>
    <t>matthieu.ausina@dgfip.finances.gouv.fr</t>
  </si>
  <si>
    <t>1145 Chemin Clapas de Cornut, BEAUCAIRE</t>
  </si>
  <si>
    <t>Sophie LEONIDAS</t>
  </si>
  <si>
    <t>04 11 25 03 24</t>
  </si>
  <si>
    <t>sophie.leonidas@dgfip.finances.gouv.fr</t>
  </si>
  <si>
    <t>11 Chemin des Espinaux, ST PRIVAT DES VIEUX</t>
  </si>
  <si>
    <t>Flora TRECCO</t>
  </si>
  <si>
    <t>04 66 78 45 56</t>
  </si>
  <si>
    <t>flora.trecco@dgfip.finances.gouv.fr</t>
  </si>
  <si>
    <t>24 Avenue de l’Ancyse, BAGNOLS SUR CEZE</t>
  </si>
  <si>
    <t>Véronique ATHEAUX</t>
  </si>
  <si>
    <t>04 66 90 55 18</t>
  </si>
  <si>
    <t>veronique.atheaux@dgfip.finances.gouv.fr</t>
  </si>
  <si>
    <t>1 Rue du 19 mars 1962, UZES</t>
  </si>
  <si>
    <t>Jean-Michel FOUR</t>
  </si>
  <si>
    <t>04 66 03 47 30</t>
  </si>
  <si>
    <t>jean-michel.four@dgfip.finances.gouv.fr</t>
  </si>
  <si>
    <t>30A Rue du Pont de la Croix, LE VIGAN</t>
  </si>
  <si>
    <t>Nicole L’HUILLIER</t>
  </si>
  <si>
    <t>04 99 92 02 17</t>
  </si>
  <si>
    <t>nicole.lhuillier@dgfip.finances.gouv.fr</t>
  </si>
  <si>
    <t>CIO ALES</t>
  </si>
  <si>
    <t xml:space="preserve">DSDEN 30Education Nationale </t>
  </si>
  <si>
    <t>6 QUAI BOISSIER DE SAUVAGES</t>
  </si>
  <si>
    <t>30100  ALES</t>
  </si>
  <si>
    <t>Arnaud REY</t>
  </si>
  <si>
    <t>0449059460</t>
  </si>
  <si>
    <t>arnaud.rey@ac-montpellier.fr</t>
  </si>
  <si>
    <t>Christophe LEROY</t>
  </si>
  <si>
    <t>0449058081</t>
  </si>
  <si>
    <t>jean-christophe.leroy@ac-montpellier.fr</t>
  </si>
  <si>
    <t xml:space="preserve">SELON BUDG RECTORAT </t>
  </si>
  <si>
    <t>CIO BAGNOLS SUR CEZE</t>
  </si>
  <si>
    <t>294 avenue Vigan Braquet -</t>
  </si>
  <si>
    <t>30200 Bagnols sur ceze</t>
  </si>
  <si>
    <t>Karine Martin</t>
  </si>
  <si>
    <t>0449058086</t>
  </si>
  <si>
    <t>karine.martin2@ac-montpellier.fr</t>
  </si>
  <si>
    <t>Serge REHM</t>
  </si>
  <si>
    <t>0449058087</t>
  </si>
  <si>
    <t>serge.rehm@ac-montpellier.fr</t>
  </si>
  <si>
    <t>aucun</t>
  </si>
  <si>
    <t xml:space="preserve">le CIO de Bagnols n'est pas intéressé par ces équipements. </t>
  </si>
  <si>
    <t>DSDEN 30</t>
  </si>
  <si>
    <t>58 rue Rouget de Lisle</t>
  </si>
  <si>
    <t>30000 Nimes</t>
  </si>
  <si>
    <t>Tauleigne Joris</t>
  </si>
  <si>
    <t>04 66 62 86 02</t>
  </si>
  <si>
    <t>joris.tauleigne@ac-montpellier.fr</t>
  </si>
  <si>
    <t>Adrien Balmes</t>
  </si>
  <si>
    <t>adrien.balmes@ac-montpellier.fr</t>
  </si>
  <si>
    <t>Initial Vendargues</t>
  </si>
  <si>
    <t>Déjà 1 location branchée sur le réseau d'eau en cours avec maintenance, date d'écheance 20 aout. A voir selon le coût peut-être intéressée ?</t>
  </si>
  <si>
    <t>CIO NIMES</t>
  </si>
  <si>
    <t>BÄT VIA EXPERT
125 rue de l'hostellerie 30000</t>
  </si>
  <si>
    <t>Mario GARCIA</t>
  </si>
  <si>
    <t>04 49 05 80 80</t>
  </si>
  <si>
    <t>mario.garcia-de-las- bayona@ac-montpellier.fr</t>
  </si>
  <si>
    <t>Stéphanie STEINER</t>
  </si>
  <si>
    <t>04-49-05-80-80</t>
  </si>
  <si>
    <t>stephanie.steiner@ac-montpellier.fr / ce.0301328f@ac-montpellier.fr</t>
  </si>
  <si>
    <t>SERVICEO</t>
  </si>
  <si>
    <t>DGGN</t>
  </si>
  <si>
    <t>Gendarmerie nationale</t>
  </si>
  <si>
    <t>gendarmerie mobile</t>
  </si>
  <si>
    <t>caserne MAJOR SOLER, 600 allée du mas de ville</t>
  </si>
  <si>
    <t>christophe,HENRI</t>
  </si>
  <si>
    <t>christophe.henri@gendarmerie.interieur.gouv.fr</t>
  </si>
  <si>
    <t>Société « châteaud’eau »</t>
  </si>
  <si>
    <t>1 EGM 15/6 ET 1 CSAG (atelier auto GGD)</t>
  </si>
  <si>
    <t>Gendarmerie – GGD</t>
  </si>
  <si>
    <t>56 rue sainte Geneviève</t>
  </si>
  <si>
    <t>Nicolas CENTINI</t>
  </si>
  <si>
    <t>0466385090</t>
  </si>
  <si>
    <t>nicolas.centini@gendarmerie.interieur.gouv.fr</t>
  </si>
  <si>
    <t>Julien BALMY</t>
  </si>
  <si>
    <t>0466385016</t>
  </si>
  <si>
    <t>julien.balmy@gendarmerie.interieur.gouv.fr</t>
  </si>
  <si>
    <t>Gendarmerie – BTA</t>
  </si>
  <si>
    <t>Franck DELENAT</t>
  </si>
  <si>
    <t>0466385040</t>
  </si>
  <si>
    <t>franck.delenat@gendarmerie.interieur.gouv.fr</t>
  </si>
  <si>
    <t>DDT 31</t>
  </si>
  <si>
    <t>SRGC / UER</t>
  </si>
  <si>
    <t xml:space="preserve">COLOMIERS : Centre de Permis de Conduire, 22 chemin de la Ménude ZI en Jacca </t>
  </si>
  <si>
    <t>31770 COLOMIERS</t>
  </si>
  <si>
    <t>Guillaume NERIN</t>
  </si>
  <si>
    <t>06 74 85 59 31</t>
  </si>
  <si>
    <t>guillaume.nerin@haute-garonne.gouv.fr</t>
  </si>
  <si>
    <t>Alain OSORIO</t>
  </si>
  <si>
    <t>0674726129</t>
  </si>
  <si>
    <t>alain.osorio@equipement-agriculture.gouv.fr</t>
  </si>
  <si>
    <t xml:space="preserve">actuellement les fontaines dans nos 5 centres au permis de conduire sont branchées sur le réseau d’eau de ville (eau courante).
Notre fournisseur actuel est CULLIGAN. </t>
  </si>
  <si>
    <t xml:space="preserve">COLOMIERS : 2 rue Didier DAURAT – DREAL, </t>
  </si>
  <si>
    <t xml:space="preserve">LALANDE : Centre de Permis de Conduire, 2 rue de Lalande </t>
  </si>
  <si>
    <t>31200 TOULOUSE</t>
  </si>
  <si>
    <t xml:space="preserve">MURET : Centre de Permis de Conduire, 80 boulevard Lamasquère </t>
  </si>
  <si>
    <t>31600 MURET</t>
  </si>
  <si>
    <t>ST-GAUDENS : ZI BORDEBASSE, rue des Hirondelles</t>
  </si>
  <si>
    <t>31800 ST-GAUDENS</t>
  </si>
  <si>
    <t>PROTECTION JUDICIAIRE JEUNESSE</t>
  </si>
  <si>
    <t>DIRPJJ SUD</t>
  </si>
  <si>
    <t>DIR PJJ SUD - 371 rue des ARTS - CS 67633 - LABEGE CEDEX</t>
  </si>
  <si>
    <t>Sylvie VELLA</t>
  </si>
  <si>
    <t>05 61 00 79 00</t>
  </si>
  <si>
    <t>dirpjj-sud@justice.fr</t>
  </si>
  <si>
    <t>Sandrine ESCOFFRES</t>
  </si>
  <si>
    <t>05 61 00 79 45</t>
  </si>
  <si>
    <t>sandrine.escoffres@justice.fr</t>
  </si>
  <si>
    <t>AXO SIRUIS</t>
  </si>
  <si>
    <t>0</t>
  </si>
  <si>
    <t>DTPJJ HAUTE-GARONNE, ARIEGE, HAUTES-PYRENEES - 805 voie l'OCCITANE - Immeuble HIGHTECH - LABEGE</t>
  </si>
  <si>
    <t>Angeline LACARRERE</t>
  </si>
  <si>
    <t>0582741489</t>
  </si>
  <si>
    <t>angeline.lacarrere@justice.fr</t>
  </si>
  <si>
    <t>Anne LEWANDOWSKI</t>
  </si>
  <si>
    <t>anne.lewandowski@justice.fr</t>
  </si>
  <si>
    <t xml:space="preserve"> NON</t>
  </si>
  <si>
    <t xml:space="preserve"> OUI</t>
  </si>
  <si>
    <t>3000Distribution</t>
  </si>
  <si>
    <t xml:space="preserve">Hébergement </t>
  </si>
  <si>
    <t>UEHC LA CALE - 5 chemin LA CALE - TOULOUSE</t>
  </si>
  <si>
    <t>Chrystel LOREAUX</t>
  </si>
  <si>
    <t>0682949058</t>
  </si>
  <si>
    <t>chrystel.loreaux@justice.fr</t>
  </si>
  <si>
    <t>MAILHO Magali</t>
  </si>
  <si>
    <t>0536255270</t>
  </si>
  <si>
    <t>magali.mailho@justice.fr</t>
  </si>
  <si>
    <t>UEHD MERCADIER - 1 rue Michel LABROUSSE</t>
  </si>
  <si>
    <t>Nouredine KACEM HADJI</t>
  </si>
  <si>
    <t>0536255078</t>
  </si>
  <si>
    <t>nouredine.kacem-hadji@justice.fr</t>
  </si>
  <si>
    <t>Milieu ouvert</t>
  </si>
  <si>
    <t>UEMO BASSO CAMBO - 1 rue Michel LABROUSSE - TOULOUSE</t>
  </si>
  <si>
    <t>Wadji GHAZEL</t>
  </si>
  <si>
    <t>0750180615</t>
  </si>
  <si>
    <t>wadji.ghazel@justice.fr</t>
  </si>
  <si>
    <t>Eric VIELMAS</t>
  </si>
  <si>
    <t>0536255055</t>
  </si>
  <si>
    <t>eric.vielmas@justice.fr</t>
  </si>
  <si>
    <t>UEMO TOULOUSE SUD - 109 avenue LESPINET - TOULOUSE</t>
  </si>
  <si>
    <t>Gilles GERMANY</t>
  </si>
  <si>
    <t>0534311680</t>
  </si>
  <si>
    <t>gilles.germany@justice.fr</t>
  </si>
  <si>
    <t>UEMO TOULOUSE OUEST - 145 avenue de MURET - TOULOUSE</t>
  </si>
  <si>
    <t>Stéphane BIAGI</t>
  </si>
  <si>
    <t>0536255050</t>
  </si>
  <si>
    <t>stephane.biagi@justice.fr</t>
  </si>
  <si>
    <t>UEMO LA GARE - 7 boulevard de La GARE - TOULOUSE</t>
  </si>
  <si>
    <t>Aadel HARTOUN</t>
  </si>
  <si>
    <t>0634420992</t>
  </si>
  <si>
    <t>aadel.hartoun@justice.fr</t>
  </si>
  <si>
    <t>Valérie NEULAT</t>
  </si>
  <si>
    <t>0536255227</t>
  </si>
  <si>
    <t>valerie.neulat@justice.fr</t>
  </si>
  <si>
    <t>UEMO TOULOUSE NORD - 174 avenue des MINIMES - TOULOUSE</t>
  </si>
  <si>
    <t>Fabienne DELPECH</t>
  </si>
  <si>
    <t>0536255250</t>
  </si>
  <si>
    <t>fabienne.delpech@justice.fr</t>
  </si>
  <si>
    <t>Insertion</t>
  </si>
  <si>
    <t>UEAJ ACQUISITION PROFESSIONNELLE - 1 rue BESSIERES - TOULOUSE</t>
  </si>
  <si>
    <t>Philippe TORRENTS</t>
  </si>
  <si>
    <t>0670216140</t>
  </si>
  <si>
    <t>philippe.torrents@justice.fr</t>
  </si>
  <si>
    <t>Serge HORTAL</t>
  </si>
  <si>
    <t>0536255200</t>
  </si>
  <si>
    <t>serge.hortal@justice.fr</t>
  </si>
  <si>
    <t>en cours</t>
  </si>
  <si>
    <t>travaux à réaliser par l'unité</t>
  </si>
  <si>
    <t>UEMO SAINT-GAUDENS - 10 rue Robert SCHUMANN - SAINT-GAUDENS</t>
  </si>
  <si>
    <t>Morgan GUTMANN</t>
  </si>
  <si>
    <t>0682859072</t>
  </si>
  <si>
    <t>morgan.gutmann@justice.fr</t>
  </si>
  <si>
    <t>JOURDA Michel</t>
  </si>
  <si>
    <t>0567631850</t>
  </si>
  <si>
    <t>michel.jourda@justice.fr</t>
  </si>
  <si>
    <t>UEMO FOIX - 1 boulevard Alsace LORRAINE - FOIX</t>
  </si>
  <si>
    <t>Marina MAURY</t>
  </si>
  <si>
    <t>0561653103</t>
  </si>
  <si>
    <t>marina.maury@justice.fr</t>
  </si>
  <si>
    <t>UEMO TARBES 10 rue Amiral COURBET - TARBES</t>
  </si>
  <si>
    <t>William DUPRE</t>
  </si>
  <si>
    <t>0562513945</t>
  </si>
  <si>
    <t>willian.dupre@justice.fr</t>
  </si>
  <si>
    <t>Culligan</t>
  </si>
  <si>
    <t>déménagement</t>
  </si>
  <si>
    <t>UEMO AUCH - 7 rue GAMBETTA - AUCH</t>
  </si>
  <si>
    <t>Jennifer ZAREBA</t>
  </si>
  <si>
    <t>0536255210</t>
  </si>
  <si>
    <t>uemo-auch@justice.fr</t>
  </si>
  <si>
    <t>pas de location actuelle</t>
  </si>
  <si>
    <t>UEAJ HAUTE-OCCITANIE - 70 impasse de VARSOVIE - Immeuble le GOELAND - MONTAUBAN</t>
  </si>
  <si>
    <t>Aurore TREPP</t>
  </si>
  <si>
    <t>0536255295</t>
  </si>
  <si>
    <t>ueaj-haute-occitanie@justice.fr</t>
  </si>
  <si>
    <t>L'ueaj n'a pas de point d'eau sur les deux sites</t>
  </si>
  <si>
    <t>UEMO MONTAUBAN - 70 impasse de VARSOVIE - Immeuble le GOELAND - MONTAUBAN</t>
  </si>
  <si>
    <t>Elise LONGAGNE</t>
  </si>
  <si>
    <t>0536255110</t>
  </si>
  <si>
    <t>uemo-montauban@justice.fr</t>
  </si>
  <si>
    <t>Château d'Eau</t>
  </si>
  <si>
    <t>UEMO CAHORS297 rue SAINT-GERY - CAHORS</t>
  </si>
  <si>
    <t>Marc RAYNAl</t>
  </si>
  <si>
    <t>0565356187</t>
  </si>
  <si>
    <t>uemo-cahors@justice.fr</t>
  </si>
  <si>
    <t>Château d'Eau/ ne concerne que l'entretien</t>
  </si>
  <si>
    <t>DTPJJ HERAULT - 500 rue LEON BLUM - MONTPELLIER</t>
  </si>
  <si>
    <t>Nicolas Ginoux</t>
  </si>
  <si>
    <t>0434222500</t>
  </si>
  <si>
    <t>dtpjj-montpellier@justice.fr</t>
  </si>
  <si>
    <t>Bruno DUCASSE</t>
  </si>
  <si>
    <t xml:space="preserve"> </t>
  </si>
  <si>
    <t>EPE MONTPELLIER - 238 avenue de LODEVE - MONTPELLIER</t>
  </si>
  <si>
    <t>Brouquisse Cléo</t>
  </si>
  <si>
    <t>0627697283</t>
  </si>
  <si>
    <t>cleo.brouquisse@justice.fr</t>
  </si>
  <si>
    <t>Cleo BROUQUISSE</t>
  </si>
  <si>
    <t xml:space="preserve"> UEMO GARRIGUES -  474  allee Henri II de MONTMORENCY - RDC - Le Carre MONTMORENCT- MONTPELLIER</t>
  </si>
  <si>
    <t>RAULT Christine</t>
  </si>
  <si>
    <t>0607215283</t>
  </si>
  <si>
    <t>christine.rault@justice.fr</t>
  </si>
  <si>
    <t>Christine RAULT</t>
  </si>
  <si>
    <t>0434222640</t>
  </si>
  <si>
    <t>UEMO SETE - 4 rue Auguste LUMIERE- SETE</t>
  </si>
  <si>
    <t>Manon BARRES</t>
  </si>
  <si>
    <t>0434222520</t>
  </si>
  <si>
    <t>uemo-sete@justice.fr</t>
  </si>
  <si>
    <t xml:space="preserve">UEMO LITTORAL - 524 avenue de la POMPIGNANE - MONTPELLIER 
</t>
  </si>
  <si>
    <t>LABBE Marie</t>
  </si>
  <si>
    <t>0637969699</t>
  </si>
  <si>
    <t>marie.labbe@justice.fr</t>
  </si>
  <si>
    <t>Marie LABBE</t>
  </si>
  <si>
    <t>UEMO HORTUS - 474  allee Henri II de MONTMORENCY - 2ème étage - Le Carre MONTMORENCT- MONTPELLIER</t>
  </si>
  <si>
    <t>06 37 96 96 99</t>
  </si>
  <si>
    <t>Nous disposonS déjà d'une fontaine à eau dont le racordement de cette dernière (la pression est très faible) et en installer une seconde pour couvrir le fond de l'unité. Il serait souhaitable d'en avoir  2 sur le site.</t>
  </si>
  <si>
    <t>UEAJ CRAPONNE - 12 rue Adam DE CRAPONNE - MONTPELLIER</t>
  </si>
  <si>
    <t>MEIRA Karine</t>
  </si>
  <si>
    <t>0632987829</t>
  </si>
  <si>
    <t>karine.meira@justice.fr</t>
  </si>
  <si>
    <t xml:space="preserve">Karine MEIRA      </t>
  </si>
  <si>
    <t>UEAJ CHÂTEAU D'O - 2087 avenue du Père SOULAS - MONTPELLIER</t>
  </si>
  <si>
    <t>REUS Cécile</t>
  </si>
  <si>
    <t>0675203245</t>
  </si>
  <si>
    <t>cecile-emmanuel.reus@justice,fr</t>
  </si>
  <si>
    <t>Cécile REUS</t>
  </si>
  <si>
    <t>UEMO BEZIERS EST - 31 Quai du Port NEUF BEZIERS</t>
  </si>
  <si>
    <t>BARRET Frédéric</t>
  </si>
  <si>
    <t>0613677414</t>
  </si>
  <si>
    <t>frederic.barret@justice.fr</t>
  </si>
  <si>
    <t>Frédéric Barret</t>
  </si>
  <si>
    <t>uemo-beziers_est@justice.fr</t>
  </si>
  <si>
    <t>Milieu Ouvert</t>
  </si>
  <si>
    <t>UEMO BEZIERS OUEST - 31 Quai du Port NEUF BEZIERS</t>
  </si>
  <si>
    <t>Brion Valérie</t>
  </si>
  <si>
    <t>0674066027</t>
  </si>
  <si>
    <t>valerie.brion@justice.fr</t>
  </si>
  <si>
    <t>Valerie Brion</t>
  </si>
  <si>
    <t>uemo-beziers-ouest@justice.fr</t>
  </si>
  <si>
    <t>UEHC PERPIGNAN - 3 rue Guillaume APOLLINAIRE - PERPIGNAN</t>
  </si>
  <si>
    <t>Christelle HUMBLOT</t>
  </si>
  <si>
    <t>04.34.22.28.00</t>
  </si>
  <si>
    <t>christelle.humblot@justice.fr</t>
  </si>
  <si>
    <t>Hanna MAALLAOUI</t>
  </si>
  <si>
    <t>uehc-perpignan@justice.fr</t>
  </si>
  <si>
    <t>UEAJ PERPIGNAN - 183 chemin de l'Etang LONG - PERPIGNAN</t>
  </si>
  <si>
    <t>04.34.22.27.30</t>
  </si>
  <si>
    <t>Mathias POTHIER</t>
  </si>
  <si>
    <t>ueaj-perpignan@justice.fr</t>
  </si>
  <si>
    <t>Pas de contrat en cours</t>
  </si>
  <si>
    <t>UEMO PERPIGNAN NORD - 37 boulevard KENNEDY - PERPIGNAN</t>
  </si>
  <si>
    <t>Yacine ABDAT</t>
  </si>
  <si>
    <t>04.68.29.35.75</t>
  </si>
  <si>
    <t>yacine.abdat@justice.fr</t>
  </si>
  <si>
    <t>Coralie, ALINAT</t>
  </si>
  <si>
    <t>uemo-perpignan-nord@justice.fr</t>
  </si>
  <si>
    <t>UEMO PERPIGNAN SUD - 158 avenue GUYNEMER - PERPIGNAN</t>
  </si>
  <si>
    <t>04.68.51.55.33</t>
  </si>
  <si>
    <t>Isabelle GARRIGUE</t>
  </si>
  <si>
    <t>uemo-perpignan-sud@justice.fr</t>
  </si>
  <si>
    <t>DTPJJ PYRENEES-ORIENTALES, AUDE - 9 espace MEDITERRANEE - avenue du Général LECLERC - PERPIGNAN</t>
  </si>
  <si>
    <t>Anne-Sophie TERNISIEN</t>
  </si>
  <si>
    <t>04.34.22.27.80</t>
  </si>
  <si>
    <t>sophie.ternisien@justice.fr</t>
  </si>
  <si>
    <t>Christelle COSSIN</t>
  </si>
  <si>
    <t>papt.dtpjj-perpignan@justice.fr</t>
  </si>
  <si>
    <t>STEMO AUDE - 6 avenue du Maréchal JUIN - NARBONNE</t>
  </si>
  <si>
    <t>Loubna OUTIRBA</t>
  </si>
  <si>
    <t>04.68.90.24.27</t>
  </si>
  <si>
    <t>loubna.outirba@justice.fr</t>
  </si>
  <si>
    <t>Laurence UBEDA</t>
  </si>
  <si>
    <t>stemo-aude@justice.fr</t>
  </si>
  <si>
    <t>UEMO NARBONNE - 6 avenue du Maréchal JUIN - NARBONNE</t>
  </si>
  <si>
    <t>04.34.22.27.70</t>
  </si>
  <si>
    <t>uemo-narbonne@justice.fr</t>
  </si>
  <si>
    <t>UEMO CARCASSONNE - 46 rue Antoine MARTY - CARCASSONNE</t>
  </si>
  <si>
    <t>04.34.22.26.80</t>
  </si>
  <si>
    <t>Khajia BEKHTARI</t>
  </si>
  <si>
    <t>uemo-carcassonne@justice.fr</t>
  </si>
  <si>
    <t>DTPJJ TARN-AVEYRON - Rue Louis VICAT - Pôle 18 - ALBI</t>
  </si>
  <si>
    <t>Lionel URLI</t>
  </si>
  <si>
    <t>06.74.19.87.87</t>
  </si>
  <si>
    <t>lionel.urli@justice.fr</t>
  </si>
  <si>
    <t>Clémence BEAUJAULT</t>
  </si>
  <si>
    <t>06.21.07.31.60</t>
  </si>
  <si>
    <t>papt.dtpjj-albi@justice.fr</t>
  </si>
  <si>
    <t>Pas de location actuellement</t>
  </si>
  <si>
    <t>Pas de contrat actuellement</t>
  </si>
  <si>
    <t>UEMO ALBI - 52 bis rue du ROC - ALBI</t>
  </si>
  <si>
    <t>Juliette POLLET</t>
  </si>
  <si>
    <t>06.20.31.62.90</t>
  </si>
  <si>
    <t>juliette.pollet@justice.fr</t>
  </si>
  <si>
    <t>Nathalie DREAU</t>
  </si>
  <si>
    <t>06.74.19.87.19</t>
  </si>
  <si>
    <t>uemo-albi@justice.fr</t>
  </si>
  <si>
    <t>UEMO CASTRES - 17 rue TOLOSANE - CASTRES</t>
  </si>
  <si>
    <t>Franck OSTROWSKI</t>
  </si>
  <si>
    <t>06.31.88.15.82</t>
  </si>
  <si>
    <t>uemo-castres@justice.fr</t>
  </si>
  <si>
    <t>Pas de contrat de maintenance mais une maintenance régulière par la société Ets Cassagnes 105 avenue François Verdier 81000 Albi</t>
  </si>
  <si>
    <t>UEMO RODEZ - 7 rue de l'Abbé BESSOU - RODEZ</t>
  </si>
  <si>
    <t>Corinne VANOMMESLAEGHE</t>
  </si>
  <si>
    <t>06.89.81.56.36</t>
  </si>
  <si>
    <t>uemo-rodez@justice.fr</t>
  </si>
  <si>
    <t>DTPJJ GARD-LOZERE - 6 RUE DU MAIL - NIMES</t>
  </si>
  <si>
    <t>Gilbert REGES</t>
  </si>
  <si>
    <t>0434222700</t>
  </si>
  <si>
    <t>papt.dtpjj-nimes@justice.fr</t>
  </si>
  <si>
    <t>UEMO CEVENNES-CAMARGUE - 42 RUE DU FOREZ - NIMES</t>
  </si>
  <si>
    <t>Anne-Katel THOMIN</t>
  </si>
  <si>
    <t>0430081032</t>
  </si>
  <si>
    <t>uemo-nimes-cevennes-camargue@justice.fr</t>
  </si>
  <si>
    <t>UEMO VIA DOMITIA - 42 RUE DU FOREZ - NIMES</t>
  </si>
  <si>
    <t>Nadine BOURGNE</t>
  </si>
  <si>
    <t>uemo-nimes-via-domitia@justice.fr</t>
  </si>
  <si>
    <t>UEMO NIMES LES ARENES - 80 AV JEAN JAURES - NIMES</t>
  </si>
  <si>
    <t>Sandra BOSCUS</t>
  </si>
  <si>
    <t>0434222720</t>
  </si>
  <si>
    <t>uemo-nimes-arenes@justice.fr</t>
  </si>
  <si>
    <t>UEMO ALES - 1065 CHEMIN DE TRESPEAUX - ALES</t>
  </si>
  <si>
    <t>Gilles ROVERE</t>
  </si>
  <si>
    <t>0434222535</t>
  </si>
  <si>
    <t>uemo-ales@justice.fr</t>
  </si>
  <si>
    <t>UEMO BAGNOLS-SUR-CEZE - 5 RUE DE FELTRE - BAGNOLS-SUR-CEZE</t>
  </si>
  <si>
    <t>Mathilde ROUSSILLE</t>
  </si>
  <si>
    <t>0466891434</t>
  </si>
  <si>
    <t>uemo-bagnols-sur-ceze@justice.fr</t>
  </si>
  <si>
    <t>Sur le nouveau site</t>
  </si>
  <si>
    <t>UEHC 129 CHEMIN DE L'EAU BOUILLIE - NIMES</t>
  </si>
  <si>
    <t>Idris AZZOUG</t>
  </si>
  <si>
    <t>0434222570</t>
  </si>
  <si>
    <t>uehc-nimes@justice.fr</t>
  </si>
  <si>
    <t>UEAJ - 129 CHEMIN DE L'EAU BOUILLIE - NIMES</t>
  </si>
  <si>
    <t>Aziz MALOUKI</t>
  </si>
  <si>
    <t>0434222560</t>
  </si>
  <si>
    <t>ueaj-nimes@justice.fr</t>
  </si>
  <si>
    <t>Placement</t>
  </si>
  <si>
    <t>CEF - 400 CHEMIN DE L'AERODROME - NIMES</t>
  </si>
  <si>
    <t>Linda KALOU</t>
  </si>
  <si>
    <t>0434222580</t>
  </si>
  <si>
    <t>cef-nimes@justice.fr</t>
  </si>
  <si>
    <t>AQCM Contrat Analyse</t>
  </si>
  <si>
    <t>UEMO MENDE - 8 RUE CHARLES MOREL - MENDE</t>
  </si>
  <si>
    <t>Nicolas BONNICI</t>
  </si>
  <si>
    <t>0434222811</t>
  </si>
  <si>
    <t xml:space="preserve">uemo-mende@justice.fr </t>
  </si>
  <si>
    <t>DRFIP, FINANCES</t>
  </si>
  <si>
    <t>Direction</t>
  </si>
  <si>
    <t>aministratif</t>
  </si>
  <si>
    <t>34 Rue des Lois</t>
  </si>
  <si>
    <t>31039 TOULOUSE</t>
  </si>
  <si>
    <t>Gérard GILLE</t>
  </si>
  <si>
    <t>0561106702</t>
  </si>
  <si>
    <t>gerard.gille@dgfip.finances.gouv.fr</t>
  </si>
  <si>
    <t>Place Occitane</t>
  </si>
  <si>
    <t>15 Place Occitane</t>
  </si>
  <si>
    <t>José SERRANO</t>
  </si>
  <si>
    <t>0561265446</t>
  </si>
  <si>
    <t>jose.serrano@dgfip.finances.gouv.fr</t>
  </si>
  <si>
    <t>SIP Toulouse Rangueil</t>
  </si>
  <si>
    <t>33 Rue Jeanne Marvig BP 64251</t>
  </si>
  <si>
    <t>31404 TOULOUSE</t>
  </si>
  <si>
    <t>François GRANGE</t>
  </si>
  <si>
    <t>0534311222</t>
  </si>
  <si>
    <t>francois.grange@dgfip.finances.gouv.fr</t>
  </si>
  <si>
    <t>Jérôme MICHELS</t>
  </si>
  <si>
    <t>jerome.michels@dgfip.finances.gouv.fr</t>
  </si>
  <si>
    <t>SIP Toulouse Mirail</t>
  </si>
  <si>
    <t>Pl Edouard Bouillières  CS 65723</t>
  </si>
  <si>
    <t>31057 TOULOUSE</t>
  </si>
  <si>
    <t>Sabine BRUNEAU</t>
  </si>
  <si>
    <t>0567204670</t>
  </si>
  <si>
    <t>sabine.bruneau@dgfip.finances.gouv.fr</t>
  </si>
  <si>
    <t>Arnaud BERDAGUER</t>
  </si>
  <si>
    <t>arnaud.berdaguer@dgfip.finances.gouv.fr</t>
  </si>
  <si>
    <t>SIP Balma</t>
  </si>
  <si>
    <t>76 Rue St Jean BP70001</t>
  </si>
  <si>
    <t>31137 BALMA</t>
  </si>
  <si>
    <t>Jean-Christophe BERNARD</t>
  </si>
  <si>
    <t>0562572854</t>
  </si>
  <si>
    <t>jean-christophe.bernard@dgfip.finances.gouv.fr</t>
  </si>
  <si>
    <t>Didier CRIVELLO</t>
  </si>
  <si>
    <t>SIP Colomiers</t>
  </si>
  <si>
    <t>1 All de Gévaudan   CS 20314</t>
  </si>
  <si>
    <t>31776 COLOMIERS</t>
  </si>
  <si>
    <t>Bernadette HAMONET</t>
  </si>
  <si>
    <t>0562742335</t>
  </si>
  <si>
    <t>bernadette.hamonet@dgfip.finances.gouv.fr</t>
  </si>
  <si>
    <t>Dominique BACHELARD</t>
  </si>
  <si>
    <t>dominique.bachelard@dgfip.finances.gouv.fr</t>
  </si>
  <si>
    <t>SIP Muret</t>
  </si>
  <si>
    <t>159 Av Jacques Douzan BP 40020</t>
  </si>
  <si>
    <t>31601 MURET</t>
  </si>
  <si>
    <t>Cyrille MAILHE</t>
  </si>
  <si>
    <t>0562231290</t>
  </si>
  <si>
    <t>cyrille.mailhe@dgfip.finances .gouv.fr</t>
  </si>
  <si>
    <t>Pascal ATRISTAIN</t>
  </si>
  <si>
    <t>pascal.atristain@dgfip.finances.gouv.fr</t>
  </si>
  <si>
    <t>CDIF Muret</t>
  </si>
  <si>
    <t>Alexandra DESRUELLES</t>
  </si>
  <si>
    <t>0562231242</t>
  </si>
  <si>
    <t>alexandra.desruelles@dgfip.finances.gouv.fr</t>
  </si>
  <si>
    <t>SIP St Gaudens</t>
  </si>
  <si>
    <t>Pl du Pilat BP 10072</t>
  </si>
  <si>
    <t>31806ST GAUDENS</t>
  </si>
  <si>
    <t>Julien KODJABACHIAN</t>
  </si>
  <si>
    <t>0561948501</t>
  </si>
  <si>
    <t>julien.kodjabachian@dgfip.finances.gouv.fr</t>
  </si>
  <si>
    <t>Fabrice JAVITARY</t>
  </si>
  <si>
    <t>fabrice.javitary@dgfip.finances.gouv.fr</t>
  </si>
  <si>
    <t>SGC Carbonne</t>
  </si>
  <si>
    <t>12 Pl Jules Ferry BP 19</t>
  </si>
  <si>
    <t>31390 CARBONNE</t>
  </si>
  <si>
    <t>Michaël BINET</t>
  </si>
  <si>
    <t>0561870424</t>
  </si>
  <si>
    <t>michael.binet@dgfip.finances.gouv.fr</t>
  </si>
  <si>
    <t>SGC Castanet-tolosan</t>
  </si>
  <si>
    <t>11 Bd des Genêts BP 106</t>
  </si>
  <si>
    <t>31325 CASTANET TOLOSAN</t>
  </si>
  <si>
    <t>Valérie GIRAUDO</t>
  </si>
  <si>
    <t>0562719021</t>
  </si>
  <si>
    <t>valerie.giraudo@dgfip.finances.gouv.fr</t>
  </si>
  <si>
    <t>SGC Toulouse Couronne Ouest</t>
  </si>
  <si>
    <t>46 Pl de l’Église BP 79</t>
  </si>
  <si>
    <t>31270 CUGNAUX</t>
  </si>
  <si>
    <t>Agnès CHAROY</t>
  </si>
  <si>
    <t>0562207764</t>
  </si>
  <si>
    <t>agnes.charoy@dgfip.finances.gouv.fr</t>
  </si>
  <si>
    <t>CHU Toulouse</t>
  </si>
  <si>
    <t>2 Rue Viguerie</t>
  </si>
  <si>
    <t>31000 TOULOUSE</t>
  </si>
  <si>
    <t>Hélène FAVARD</t>
  </si>
  <si>
    <t>0561324101</t>
  </si>
  <si>
    <t>helene.favard@dgfip.finances.gouv.fr</t>
  </si>
  <si>
    <t>Ingrid COLMANO</t>
  </si>
  <si>
    <t>ingrid.colmano@dgfip.finances.fr</t>
  </si>
  <si>
    <t>SIP ST Alban</t>
  </si>
  <si>
    <t>1 Rue Salgareda CS 70015</t>
  </si>
  <si>
    <t>31141 ST ALBAN</t>
  </si>
  <si>
    <t>Jean-Marc FRAISSINET</t>
  </si>
  <si>
    <t>0562753553</t>
  </si>
  <si>
    <t>jean-marc.fraissinet@dgfip.finances.gouv.fr</t>
  </si>
  <si>
    <t>0562753554</t>
  </si>
  <si>
    <t xml:space="preserve">Rectorat de Toulouse, Education nationale </t>
  </si>
  <si>
    <t>Rectorat de Toulouse- SITE NIEL</t>
  </si>
  <si>
    <t>75 rue saint roch, Toulouse</t>
  </si>
  <si>
    <t>Mathieu SANCHEZ</t>
  </si>
  <si>
    <t>05 36 25 70 65</t>
  </si>
  <si>
    <t>mathieu.sanchez@ac-toulouse.fr</t>
  </si>
  <si>
    <t>Nourédine HAMDI BEY</t>
  </si>
  <si>
    <t>05 36 25 75 37</t>
  </si>
  <si>
    <t>dlg2@ac-toulouse.fr</t>
  </si>
  <si>
    <t>fin d'année 2025</t>
  </si>
  <si>
    <t>Rectorat de Toulouse - SITE MONDRAN</t>
  </si>
  <si>
    <t>12 rue mondran TOULOUSE</t>
  </si>
  <si>
    <t>fin d'année 2026</t>
  </si>
  <si>
    <t>Rectorat de Toulouse- SITE RHAPSODIE</t>
  </si>
  <si>
    <t>5 rue du pont montaudran TOULOUSE</t>
  </si>
  <si>
    <t>projet</t>
  </si>
  <si>
    <t>en projet d'installation</t>
  </si>
  <si>
    <t>SGCD 32</t>
  </si>
  <si>
    <t>SGCD</t>
  </si>
  <si>
    <t>1 bis, place de l’ancien foirail, AUCH</t>
  </si>
  <si>
    <t>Xavier FAUGERES</t>
  </si>
  <si>
    <t>05 62 61 46 74</t>
  </si>
  <si>
    <t>xavier.faugeres@gers.gouv.fr</t>
  </si>
  <si>
    <t>Daniel PRIEUR</t>
  </si>
  <si>
    <t>07 88 70 52 01</t>
  </si>
  <si>
    <t>daniel.prieur@gers.gouv.fr</t>
  </si>
  <si>
    <t>AquaFontaine (42160)</t>
  </si>
  <si>
    <t>tacite reconduction annuelle (28/09/2025)</t>
  </si>
  <si>
    <t>Services vétérinaires</t>
  </si>
  <si>
    <t>24, avenue de l’Yser, AUCH</t>
  </si>
  <si>
    <t>27 bis, rue de Boubée, AUCH</t>
  </si>
  <si>
    <t>Elis (31000)</t>
  </si>
  <si>
    <t xml:space="preserve">??? </t>
  </si>
  <si>
    <t>3, place du Préfet Claude Erignac, AUCH</t>
  </si>
  <si>
    <t>Pierre CAZAUX</t>
  </si>
  <si>
    <t>06 45 50 91 04</t>
  </si>
  <si>
    <t>pierre.cazaux@gers.gouv.fr</t>
  </si>
  <si>
    <t>SEQUOIA Part (31100)</t>
  </si>
  <si>
    <t>19, place de l’ancien foirail</t>
  </si>
  <si>
    <t>tacite reconduction annuelle (15/03/2026)</t>
  </si>
  <si>
    <t>DIPN 34</t>
  </si>
  <si>
    <t>MIN INTEREIEUR</t>
  </si>
  <si>
    <t>POLICE</t>
  </si>
  <si>
    <t>PIERRE BOULARD</t>
  </si>
  <si>
    <t>0499135024 / 5031</t>
  </si>
  <si>
    <t>dipn34-so-logistique@interieur.gouv.fr</t>
  </si>
  <si>
    <t xml:space="preserve"> RECONDUCTIBLE PAR TACITE RECONDUCTION POUR UN AN</t>
  </si>
  <si>
    <t xml:space="preserve"> besoin estimé de de 10 fontaines, certains services n'ont pas répondu</t>
  </si>
  <si>
    <t>DSDEN Pyrénées Orientales, Education nationale</t>
  </si>
  <si>
    <t>DSDEN 66</t>
  </si>
  <si>
    <t>45 AV J.GIRAUDOUX</t>
  </si>
  <si>
    <t>66002 PERPIGNAN</t>
  </si>
  <si>
    <t>Anne-Laure ARINO</t>
  </si>
  <si>
    <t>cab.dasen66@ac-montpellier.fr</t>
  </si>
  <si>
    <t>Maguelonne COSTECEQUE</t>
  </si>
  <si>
    <t>ce.dsden66logistique@ac-montpellier.fr</t>
  </si>
  <si>
    <t>Nous souhaitons avoir un contrat de maintenance pour nos 3 fontaines d'eau</t>
  </si>
  <si>
    <t xml:space="preserve">SGCD 82 </t>
  </si>
  <si>
    <t>prefecture</t>
  </si>
  <si>
    <t>2 allée de l’empereur – Montauban</t>
  </si>
  <si>
    <t>Mélanie LARA (référente achat)
Marie-Françoise PELLEMANS (comptabilité)</t>
  </si>
  <si>
    <t>0563228318
0563222370</t>
  </si>
  <si>
    <t>sgc-immo@tarn-et-garonne.gouv.fr
sgc-comptabilite@tarn-et-garonne.gouv.fr</t>
  </si>
  <si>
    <t>BATAILLE Bruno</t>
  </si>
  <si>
    <t>sgc-immo@tarn-et-garonne.gouv.fr</t>
  </si>
  <si>
    <t>Néant</t>
  </si>
  <si>
    <t>2 fontaines simply</t>
  </si>
  <si>
    <t>2 quai de verdun – Montauban</t>
  </si>
  <si>
    <t>0563228318
0563222371</t>
  </si>
  <si>
    <t>1 =&gt; 29/04/2026
1 =&gt; 24/06/2026</t>
  </si>
  <si>
    <t>1 fontaine simply
1 fontaine diane 500</t>
  </si>
  <si>
    <t>140 avenue Marcel Unal - Montauban</t>
  </si>
  <si>
    <t>0563228318
0563222372</t>
  </si>
  <si>
    <t>1 =&gt; 24/02/2026
3 =&gt; 14/05/2026</t>
  </si>
  <si>
    <t>1 fontaines simply
3 fontaines diane 500</t>
  </si>
  <si>
    <t>MDE</t>
  </si>
  <si>
    <t>44 rue de la fraternité – Montauban</t>
  </si>
  <si>
    <t>Réflexion sur le nombre à mettre en place sur le site</t>
  </si>
  <si>
    <t>DDPN 11</t>
  </si>
  <si>
    <t>MIN INTERIEUR</t>
  </si>
  <si>
    <t xml:space="preserve">55 avenue Jules Verne </t>
  </si>
  <si>
    <t>SINDIC Laurent</t>
  </si>
  <si>
    <t>ddpn11-so-finances@interieur.gouv,fr</t>
  </si>
  <si>
    <t>GAVROIS James</t>
  </si>
  <si>
    <t>Chateau d’eau</t>
  </si>
  <si>
    <t>Ministère de l’intérieur</t>
  </si>
  <si>
    <t>DDPN</t>
  </si>
  <si>
    <t>44 boulevard Général de Gaulle</t>
  </si>
  <si>
    <t>GALAIS Bertille</t>
  </si>
  <si>
    <t>DAOUDI Kamel</t>
  </si>
  <si>
    <t>DDPN 34</t>
  </si>
  <si>
    <t>488 RUE DE LA VIEILLE POSTE</t>
  </si>
  <si>
    <t>Thierry VERZENI</t>
  </si>
  <si>
    <t>thierry.verzeni@interieur.gouv.fr</t>
  </si>
  <si>
    <t>CHATEAU D’EAU 
(CULLIGAN)</t>
  </si>
  <si>
    <t>2 AVENUE SIMON BOUSSIRON</t>
  </si>
  <si>
    <t>Jean-Luc DESBORDES</t>
  </si>
  <si>
    <t>Jean-luc.desbordes@interieur.gouv.fr</t>
  </si>
  <si>
    <t>DSIC66</t>
  </si>
  <si>
    <t>120 AVENUE EMILE ROUDAYRE</t>
  </si>
  <si>
    <t>Frédéric</t>
  </si>
  <si>
    <t>frederic.legouge@interieur.gouv.fr</t>
  </si>
  <si>
    <t>LEGOUGES</t>
  </si>
  <si>
    <t>DDPN 09</t>
  </si>
  <si>
    <t>2 avenue lakanal FOIX</t>
  </si>
  <si>
    <t>MARGUERIE Yoan</t>
  </si>
  <si>
    <t>0561054322</t>
  </si>
  <si>
    <t>ddpn09-so-finances@interieur.gouv.fr</t>
  </si>
  <si>
    <t>FONT Mathias</t>
  </si>
  <si>
    <t>0561054326</t>
  </si>
  <si>
    <t>ddpn09-so-logistique@interieur.gouv.fr</t>
  </si>
  <si>
    <t xml:space="preserve">OUI  </t>
  </si>
  <si>
    <t xml:space="preserve">Nouveau besoin </t>
  </si>
  <si>
    <t>bld Delcassé PAMIERS</t>
  </si>
  <si>
    <t>09100</t>
  </si>
  <si>
    <t>DDPN 81</t>
  </si>
  <si>
    <t>5 AV MARECHAL DE TASSIGNY ALBI</t>
  </si>
  <si>
    <t>SONIA DUVERNOY 
ALINE MONTEIRO</t>
  </si>
  <si>
    <t>0563362812
0563362811</t>
  </si>
  <si>
    <t>ddpn81-so-finances@interieur.gouv.fr</t>
  </si>
  <si>
    <t>NICOLAS BARDON</t>
  </si>
  <si>
    <t>0563362946</t>
  </si>
  <si>
    <t>ddpn81-so-logistique@interieur.gouv.fr</t>
  </si>
  <si>
    <t xml:space="preserve">JEREMY PAILLIER </t>
  </si>
  <si>
    <t>0563362807</t>
  </si>
  <si>
    <t>VINCENT LAGARDE</t>
  </si>
  <si>
    <t>0563362934</t>
  </si>
  <si>
    <t>2 AV CHARLES DE GAULLE CASTRES</t>
  </si>
  <si>
    <t>VALERIE DELAUNAY</t>
  </si>
  <si>
    <t>0567877224</t>
  </si>
  <si>
    <t>valerie.delaunay@interieur.gouv.fr</t>
  </si>
  <si>
    <t xml:space="preserve">FREDERIC BARTHEL </t>
  </si>
  <si>
    <t>0567877225</t>
  </si>
  <si>
    <t xml:space="preserve">csp-materiel-castres-81@interieur.gouv.fr </t>
  </si>
  <si>
    <t xml:space="preserve">ALEXANDRE ANIORT </t>
  </si>
  <si>
    <t>0567877226</t>
  </si>
  <si>
    <t xml:space="preserve">FLORIAN CAUMON </t>
  </si>
  <si>
    <t>0567877228</t>
  </si>
  <si>
    <t>29 BIS RUE FERRER CARMAUX</t>
  </si>
  <si>
    <t xml:space="preserve">CHRISTOPHE TRESSIERES </t>
  </si>
  <si>
    <t>0567877350</t>
  </si>
  <si>
    <t xml:space="preserve">christophe.tressieres@interieur.gouv.fr </t>
  </si>
  <si>
    <t>12 RUE JEAN ASSEMAT MAZAMET</t>
  </si>
  <si>
    <t xml:space="preserve">LIONNEL RAIMBAULT </t>
  </si>
  <si>
    <t>0567877285</t>
  </si>
  <si>
    <t xml:space="preserve">csp-materiel-mazamet-81@interieur.gouv.fr </t>
  </si>
  <si>
    <t xml:space="preserve">CELINE ASSEMAT </t>
  </si>
  <si>
    <t>0567877300</t>
  </si>
  <si>
    <t xml:space="preserve">csp-boe-mazamet-81@interieur.gouv.fr </t>
  </si>
  <si>
    <t xml:space="preserve">THIERRY AVEROUS </t>
  </si>
  <si>
    <t>0567877286</t>
  </si>
  <si>
    <t>DDPN 65</t>
  </si>
  <si>
    <t>21 rue Georges Clemenceau  TARBES</t>
  </si>
  <si>
    <t>Stéphane JEANNOT</t>
  </si>
  <si>
    <t>0777822137</t>
  </si>
  <si>
    <t>ddpn65-so-logistique@interieur.gouv.fr</t>
  </si>
  <si>
    <t>DDPN 12</t>
  </si>
  <si>
    <t>14 rue de la Condamine – Millau</t>
  </si>
  <si>
    <t>Michel ROHR</t>
  </si>
  <si>
    <t>0581372203</t>
  </si>
  <si>
    <t>michel.rohr@interieur.gouv.fr</t>
  </si>
  <si>
    <t>Cédric BUCZNIEWSKI</t>
  </si>
  <si>
    <t>0581372206</t>
  </si>
  <si>
    <t>ddpn12-millau-logistique@interieur.gouv.fr</t>
  </si>
  <si>
    <t>ACADÉMIE DE POLICE</t>
  </si>
  <si>
    <t>98 Chemin du Commandant Joel Le Goff</t>
  </si>
  <si>
    <t>Florence PETIOT</t>
  </si>
  <si>
    <t>05.62.12.80.21</t>
  </si>
  <si>
    <t>academie-enp31-finances@interieur.gouv.fr</t>
  </si>
  <si>
    <t>Sandra PLONCARD</t>
  </si>
  <si>
    <t>05.62.12.80.77
07.85.30.59.84</t>
  </si>
  <si>
    <t>academie-enp31-logistique@interieur.gouv.fr</t>
  </si>
  <si>
    <t>AQUADOM
Contrat du 16/04/24 au 15/04/27</t>
  </si>
  <si>
    <r>
      <t>notre besoin est de fontaines eau temp+froides
Et eau temp+froide+</t>
    </r>
    <r>
      <rPr>
        <b/>
        <sz val="11"/>
        <color rgb="FF000000"/>
        <rFont val="Arial"/>
        <family val="2"/>
      </rPr>
      <t xml:space="preserve">chaude
</t>
    </r>
    <r>
      <rPr>
        <sz val="11"/>
        <color theme="1"/>
        <rFont val="Arial"/>
        <family val="2"/>
      </rPr>
      <t>Nous souhaitons nous rattacher au marché PFRA à la fin du contrat avec Aquadom</t>
    </r>
  </si>
  <si>
    <t>DDPN 82</t>
  </si>
  <si>
    <t>50-70 boulevard alsace lorraine MONTAUBAN</t>
  </si>
  <si>
    <t>PRADEL</t>
  </si>
  <si>
    <t>05.63.21.54.26</t>
  </si>
  <si>
    <t>ddpn82-so-finances@interieur.gouv.fr</t>
  </si>
  <si>
    <t>CUVILLIER/CHAMBON</t>
  </si>
  <si>
    <t>05.63.21.54.06</t>
  </si>
  <si>
    <t>ddpn82-so-logistique@interieur.gouv.fr</t>
  </si>
  <si>
    <t>6 boulevard du 4 septembre CASTELSARRASIN</t>
  </si>
  <si>
    <t>BOSCARI</t>
  </si>
  <si>
    <t>05.81.98.81.94</t>
  </si>
  <si>
    <t>ddpn82-castelsarrasin-sp-boe@interieur.gouv.fr</t>
  </si>
  <si>
    <t>156 rue pater MONTAUBAN</t>
  </si>
  <si>
    <t>CRS 58</t>
  </si>
  <si>
    <t>CDT Antoine  CALVO</t>
  </si>
  <si>
    <t>antoire.clavo@interieur.gouv.fr</t>
  </si>
  <si>
    <t>Nans BEAUVOIS</t>
  </si>
  <si>
    <t>nans.beauvois@interieur.gouv.fr</t>
  </si>
  <si>
    <t>DDPN 48</t>
  </si>
  <si>
    <t>4 RUE DES ECOLES-MENDE</t>
  </si>
  <si>
    <t>LE PENSE-PENVERNE Gael</t>
  </si>
  <si>
    <t>ddpn48-so-finances@interieur.gouv.fr</t>
  </si>
  <si>
    <t>LEMAITRE Guillaume</t>
  </si>
  <si>
    <t>ddpn48-so-logistique@interieur.gouv.fr</t>
  </si>
  <si>
    <t>1 rue Mendès</t>
  </si>
  <si>
    <t xml:space="preserve">ddpn46-so-finances@interieur.gouv.fr </t>
  </si>
  <si>
    <t>DIPN 30</t>
  </si>
  <si>
    <t>174 rue Antoine Blondin</t>
  </si>
  <si>
    <t xml:space="preserve">dipn30-so-finances@interieur.gouv.fr </t>
  </si>
  <si>
    <t>DIPN 31</t>
  </si>
  <si>
    <t>23 bd de l’Embouchure</t>
  </si>
  <si>
    <t xml:space="preserve">dipn31-so-bfi-immo@interieur.gouv.fr </t>
  </si>
  <si>
    <t>ÉCOLE DE POLICE DE NÎMES</t>
  </si>
  <si>
    <t>286 AVENUE CLÉMENT ADER – NÎMES</t>
  </si>
  <si>
    <t>PERES Katell</t>
  </si>
  <si>
    <t>HENNION Christine / BORRY Johanna</t>
  </si>
  <si>
    <t>04 66 28 31 24 / 04 66 28 32 40</t>
  </si>
  <si>
    <t>academie-enp30-marches@interieur.gouv.fr</t>
  </si>
  <si>
    <t>Contrat  jusqu’à fin 2026</t>
  </si>
  <si>
    <t>ENP 31</t>
  </si>
  <si>
    <t>98 chemin du Cdt Joel Le Goff</t>
  </si>
  <si>
    <t xml:space="preserve">academie-enp31-finances@interieur.gouv.fr </t>
  </si>
  <si>
    <t>DIPN66-HOTEL DE POLICE</t>
  </si>
  <si>
    <t xml:space="preserve">33 avenue de Grande Bretagne </t>
  </si>
  <si>
    <t>DE LAMMERVILLE Joseph</t>
  </si>
  <si>
    <t>04-68-35-70-28</t>
  </si>
  <si>
    <t>joseph.de-lammerville@interieur.gouv.fr</t>
  </si>
  <si>
    <t>BULTEUX Stéphanie</t>
  </si>
  <si>
    <t>06-13-86-15-37</t>
  </si>
  <si>
    <t>dipn66-so-immobilier@interieur.gouv.fr</t>
  </si>
  <si>
    <t>CAFES DE CARLA</t>
  </si>
  <si>
    <t>DIPN66- ANNEXE</t>
  </si>
  <si>
    <t>ALLEE MARC PIERRE</t>
  </si>
  <si>
    <t>1 AJOUT</t>
  </si>
  <si>
    <t>DIPN66 – SIPAF</t>
  </si>
  <si>
    <t>30 rue Pépinière Robin</t>
  </si>
  <si>
    <t>DIPN66 – BCFA</t>
  </si>
  <si>
    <t>GARE SNCFPERPIGNAN</t>
  </si>
  <si>
    <t>DPIN66 – CERBERE</t>
  </si>
  <si>
    <t>GARE SNCF AVENUE PIERRE SEMARD</t>
  </si>
  <si>
    <t>DIPN66- PERTHUS</t>
  </si>
  <si>
    <t>PLATE FORME A9 LE PERTHUS</t>
  </si>
  <si>
    <t>DIPN66- RO</t>
  </si>
  <si>
    <t>BARRIERE AUTOROUTIERE LE BOULOU</t>
  </si>
  <si>
    <t>DZPN Sud</t>
  </si>
  <si>
    <t xml:space="preserve">286 avenue Clément Ade </t>
  </si>
  <si>
    <t xml:space="preserve">dzpn-sud-rf-budget@interieur.gouv.fr </t>
  </si>
  <si>
    <t>DRAC Occitanie</t>
  </si>
  <si>
    <t xml:space="preserve">MIN CULTURE Site de TOULOUSE </t>
  </si>
  <si>
    <t>Hôtel Saint-Jean _ 32, rue de la Dalbade _ BP 811</t>
  </si>
  <si>
    <t>31080 TOULOUSE Cedex 6</t>
  </si>
  <si>
    <t>Sophie Suaudeau</t>
  </si>
  <si>
    <t>sophie.suaudeau@culture.gouv.fr</t>
  </si>
  <si>
    <r>
      <rPr>
        <b/>
        <sz val="10"/>
        <color rgb="FF000000"/>
        <rFont val="Arial"/>
        <family val="2"/>
      </rPr>
      <t>Harold KASTEN CHECA</t>
    </r>
    <r>
      <rPr>
        <sz val="10"/>
        <color indexed="64"/>
        <rFont val="Arial"/>
        <family val="2"/>
      </rPr>
      <t xml:space="preserve"> (Gestionnaire Logistique - Site TOULOUSE)</t>
    </r>
  </si>
  <si>
    <t>06 42 47 97 63</t>
  </si>
  <si>
    <t xml:space="preserve"> harold.kasten-checa@culture.gouv.fr</t>
  </si>
  <si>
    <t>Dépôt archéologique SRA</t>
  </si>
  <si>
    <t>Dépôt</t>
  </si>
  <si>
    <t xml:space="preserve">27, Rue Bernard Délicieux </t>
  </si>
  <si>
    <t>harold.kasten-checa@culture.gouv.fr</t>
  </si>
  <si>
    <t>Union Départementale de l'Architecture et du Patrimoine (UDAP) du Tarn et Garonne</t>
  </si>
  <si>
    <t xml:space="preserve">2, quai de Verdun </t>
  </si>
  <si>
    <t>82000 Montauban Cedex</t>
  </si>
  <si>
    <r>
      <rPr>
        <b/>
        <sz val="10"/>
        <color rgb="FF000000"/>
        <rFont val="Arial"/>
        <family val="2"/>
      </rPr>
      <t>Harold KASTEN CHECA</t>
    </r>
    <r>
      <rPr>
        <sz val="10"/>
        <color indexed="64"/>
        <rFont val="Arial"/>
        <family val="2"/>
      </rPr>
      <t xml:space="preserve"> (Gestionnaire Logistique - Site TOULOUSE) </t>
    </r>
  </si>
  <si>
    <t xml:space="preserve">harold.kasten-checa@culture.gouv.fr </t>
  </si>
  <si>
    <t xml:space="preserve">Siège de Montpellier </t>
  </si>
  <si>
    <t>5 rue de la Salle l'Evêque CS 49020</t>
  </si>
  <si>
    <t>34967 Montpellier Cedex 2</t>
  </si>
  <si>
    <r>
      <rPr>
        <b/>
        <sz val="10"/>
        <color rgb="FF000000"/>
        <rFont val="Arial"/>
        <family val="2"/>
      </rPr>
      <t>Eric DROUIN</t>
    </r>
    <r>
      <rPr>
        <sz val="10"/>
        <color indexed="64"/>
        <rFont val="Arial"/>
        <family val="2"/>
      </rPr>
      <t xml:space="preserve"> (Gestionnaire Logistique - Site Montpellier)</t>
    </r>
  </si>
  <si>
    <t>eric.drouin@culture.gouv.fr</t>
  </si>
  <si>
    <t>Union Départementale de l'Architecture et du Patrimoine (UDAP11) de l'Aude</t>
  </si>
  <si>
    <t>14 rue Basse - CS40057</t>
  </si>
  <si>
    <t>11890 Carcassonne</t>
  </si>
  <si>
    <t xml:space="preserve">eric.drouin@culture.gouv.fr </t>
  </si>
  <si>
    <t>Union Départementale de l'Architecture et du Patrimoine (UDAP66) des Pyrénées Orientales</t>
  </si>
  <si>
    <t xml:space="preserve"> 7 rue Georges Bizet
BP 20048</t>
  </si>
  <si>
    <t>66050 Perpignan Cedex</t>
  </si>
  <si>
    <t>ARS  OCCITANIE - DD DE L'ARIEGE,DFM</t>
  </si>
  <si>
    <t>ETBMT PUBLIC</t>
  </si>
  <si>
    <t xml:space="preserve"> administratif</t>
  </si>
  <si>
    <t>1 BOULEVARD ALSACE LORRAINE - FOIX</t>
  </si>
  <si>
    <t>Thierry  PEREIRA</t>
  </si>
  <si>
    <t>05 34 09 83 57</t>
  </si>
  <si>
    <t>thierry.pereira@ars.sante.fr</t>
  </si>
  <si>
    <t>2 ALLEE DE BEZONS - CARCASSONNE</t>
  </si>
  <si>
    <t>Elodie FAIETA</t>
  </si>
  <si>
    <t>04 68 11 55 33</t>
  </si>
  <si>
    <t>elodie.faieta@ars.sante.fr</t>
  </si>
  <si>
    <t xml:space="preserve">ARS  OCCITANIE </t>
  </si>
  <si>
    <t>4 RUE DE PARAIRE - RODEZ</t>
  </si>
  <si>
    <t>Alaine SOUQUES</t>
  </si>
  <si>
    <t>05 65 73 69 02</t>
  </si>
  <si>
    <t>alain.souques@ars.sante.fr</t>
  </si>
  <si>
    <t>6 RUE DU MAIL</t>
  </si>
  <si>
    <t>Didier PAQUETTE</t>
  </si>
  <si>
    <t>04 66 76 80 15</t>
  </si>
  <si>
    <t>didier.paquette@ars.sante.fr</t>
  </si>
  <si>
    <t>10 CHEMIN DU RAISIN - TOULOUSE</t>
  </si>
  <si>
    <t>Kevin GENTILE</t>
  </si>
  <si>
    <t>05 34 30 24 76</t>
  </si>
  <si>
    <t>kevin.gentile@ars.sante.fr</t>
  </si>
  <si>
    <t>ARS OCCITANIE -  SIEGE</t>
  </si>
  <si>
    <t>1025 RUE HENRI BECQUEREL - 26/28 PARC CLUB DU MILLENAIRE - MONTPELLIER</t>
  </si>
  <si>
    <t>Frédéric PORTAL</t>
  </si>
  <si>
    <t>04 67 07 20 33</t>
  </si>
  <si>
    <t>frederic.portal@ars.sante.fr</t>
  </si>
  <si>
    <t>CABAZAT - ROUTE DE LACAPELLE - CAHORS</t>
  </si>
  <si>
    <t>Bruno GENTILHOMME</t>
  </si>
  <si>
    <t>05 81 62 56 03</t>
  </si>
  <si>
    <t>bruno.gentilhomme@ars.sante.fr</t>
  </si>
  <si>
    <t>1 AVENUE DU PÈRE COUDRIN - IMMEUBLE LE TORRENT 2EME ETAGE - MENDE</t>
  </si>
  <si>
    <t>Gil ROBERT</t>
  </si>
  <si>
    <t>04 66 49 40 75</t>
  </si>
  <si>
    <t>gil.robert@ars.sante.fr</t>
  </si>
  <si>
    <t>CITE ADMINISTRATIVE REFFYE - 10 RUE DE L'AMIRAL COURBET - TARBES</t>
  </si>
  <si>
    <t>Mohamed MIMUN</t>
  </si>
  <si>
    <t>05 62 51 79 76</t>
  </si>
  <si>
    <t>mohamed.mimun@ars.sante.fr</t>
  </si>
  <si>
    <t>53 AVENUE JEAN GIRAUDOUX - PERPIGNAN</t>
  </si>
  <si>
    <t>sylvie MARTINEZ</t>
  </si>
  <si>
    <t>04 68 81 78 04</t>
  </si>
  <si>
    <t>sylvie.martinez@ars.sante.fr</t>
  </si>
  <si>
    <t>4 RUE JUSTIN ALIBERT - ALBI</t>
  </si>
  <si>
    <t>Laurent JEAN</t>
  </si>
  <si>
    <t>05 63 49 24 41</t>
  </si>
  <si>
    <t>laurent.jean@ars.sante.fr</t>
  </si>
  <si>
    <t>436 RUE EDOUARD FORESTIE - MONTAUBAN</t>
  </si>
  <si>
    <t>Florence LECOCQ</t>
  </si>
  <si>
    <t>05 63 21 18 78</t>
  </si>
  <si>
    <t>florence.lecocq@ars.sante.fr</t>
  </si>
  <si>
    <t>SGCD 66</t>
  </si>
  <si>
    <t>Préfecture</t>
  </si>
  <si>
    <t>24 quai Sadi Carnot – Perpignan</t>
  </si>
  <si>
    <t>Claude MARCEROU</t>
  </si>
  <si>
    <t>04 68 51 66 94</t>
  </si>
  <si>
    <t>claude.marcerou@pyrenees-orientales.gouv.fr</t>
  </si>
  <si>
    <t>Olivier GROSSET</t>
  </si>
  <si>
    <t>04 68 51 66 97</t>
  </si>
  <si>
    <t>olivier.grosset@pyrenees-orientales.gouv.fr</t>
  </si>
  <si>
    <t>SARL INTERLIQUIDE</t>
  </si>
  <si>
    <t>DDTM</t>
  </si>
  <si>
    <t>2 rue Jean Richepin – Perpignan</t>
  </si>
  <si>
    <t>Sébastien CAZENOVE</t>
  </si>
  <si>
    <t>04 68 51 67 22</t>
  </si>
  <si>
    <t>sebastien.cazenove@pyrenees-orientales.gouv.fr</t>
  </si>
  <si>
    <t>DDPP</t>
  </si>
  <si>
    <t>1 boulevard Kennedy – Perpignan</t>
  </si>
  <si>
    <t>DDETS</t>
  </si>
  <si>
    <t>76 boulevard Aristide Briand – Perpignan</t>
  </si>
  <si>
    <t>16 bis cours Lazare Escarguel – Perpignan</t>
  </si>
  <si>
    <t>INSERM OCCITANIE PYRENEES</t>
  </si>
  <si>
    <t xml:space="preserve"> DELEGATION REGIONALE (DR)</t>
  </si>
  <si>
    <t xml:space="preserve">ADMINISTRATIF </t>
  </si>
  <si>
    <t>BELVEDERE - 11 BD DES RECOLLETS - TOULOUSE</t>
  </si>
  <si>
    <t>SYLVAIN BOURGOIN</t>
  </si>
  <si>
    <t>05 62 74 83 05</t>
  </si>
  <si>
    <t>accueil.dr-toulouse@inserm.fr</t>
  </si>
  <si>
    <t>SYLVIE MORENO</t>
  </si>
  <si>
    <t>05 62 74 83 59</t>
  </si>
  <si>
    <t>sylvie.moreno@inserm.fr</t>
  </si>
  <si>
    <t xml:space="preserve"> CERPOP (U1295)</t>
  </si>
  <si>
    <t xml:space="preserve">UNITE DE RECHERCHE </t>
  </si>
  <si>
    <t>37 allées Jules Guesde, Toulouse</t>
  </si>
  <si>
    <t>SANDRA BOURGOIN</t>
  </si>
  <si>
    <t>05 61 14 59 63</t>
  </si>
  <si>
    <t>sandra.bourgouin@inserm.fr</t>
  </si>
  <si>
    <t>NATHALIE PEREZ</t>
  </si>
  <si>
    <t>nathalie.perez@inserm.fr</t>
  </si>
  <si>
    <t>CHÂTEAU D'EAU</t>
  </si>
  <si>
    <t>CIC (CIC1436)</t>
  </si>
  <si>
    <t>HOPITAL PIERRE PAUL RIQUET - HALL D - ETG 2 - PLACE DU DR BAYLAC - TSA 40031 - TOULOUSE</t>
  </si>
  <si>
    <t>CLAIRE THALAMAS</t>
  </si>
  <si>
    <t>05 61 77 91 03</t>
  </si>
  <si>
    <t>secretariat.cic1436@inserm.fr</t>
  </si>
  <si>
    <t>SONIATHOUMAS</t>
  </si>
  <si>
    <t xml:space="preserve">05 61 77 93 87 </t>
  </si>
  <si>
    <t>sonia.thoumas@inserm.fr</t>
  </si>
  <si>
    <t>CRCT</t>
  </si>
  <si>
    <t>2 avenue Hubert Curien,  Toulouse</t>
  </si>
  <si>
    <t>SEBASTIEN GUIBERT</t>
  </si>
  <si>
    <t>05 82 74 15 75</t>
  </si>
  <si>
    <t>sebastien.guibert@inserm.fr</t>
  </si>
  <si>
    <t>PHILIPPE RADIN</t>
  </si>
  <si>
    <t>philippe.radin@inserm.fr</t>
  </si>
  <si>
    <t>F CRIN (US15)</t>
  </si>
  <si>
    <t>PAVILLON LERICHE ETG 2 - CHU DE TOULOUSE - PLACE DU DR BAYLAC - TSA 40031 - TOULOUSE</t>
  </si>
  <si>
    <t xml:space="preserve">VINCEN DIEBOLT </t>
  </si>
  <si>
    <t>MELANIE RIGODANZO</t>
  </si>
  <si>
    <t>05 34 55 75 94 / 07 64 87 08 07</t>
  </si>
  <si>
    <t>melanie.rigodanzo@inserm.fr</t>
  </si>
  <si>
    <t>US6 CREFRE (LANGLADE)</t>
  </si>
  <si>
    <t>2 avenue Hubert Curien, Toulouse cedex 01</t>
  </si>
  <si>
    <t>ELISABETH LANCE</t>
  </si>
  <si>
    <t>05.82.74.15.82</t>
  </si>
  <si>
    <t>elisabeth.lance@inserm.fr</t>
  </si>
  <si>
    <t>AUDREY BOYER</t>
  </si>
  <si>
    <t>05.82.74.16.82</t>
  </si>
  <si>
    <t>liste.crefre-flux@inserm.fr</t>
  </si>
  <si>
    <t>US6 CREFRE (RANGUEIL)</t>
  </si>
  <si>
    <t>1 avenue Jean Poulhés - hopital de Rangueil bâtiment L5, BP 84225 Toulouse cedex 04</t>
  </si>
  <si>
    <t>MORGANE ROUSSEAU / LAETITIA ESPARCEIL</t>
  </si>
  <si>
    <t>05.31.22.41.44 ou 05.31.22.41. 32</t>
  </si>
  <si>
    <t>liste.crefre-zootech-rangueil@inserm.fr</t>
  </si>
  <si>
    <t>US6 CREFRE (PURPAN)</t>
  </si>
  <si>
    <t>CHU Purpan, Service commun A - Pav. Lefebvre Place du docteur Baylac, Toulouse</t>
  </si>
  <si>
    <t>RACHEL BALOUZAT / STEPHANIE FRESSE</t>
  </si>
  <si>
    <t>05.62.74.45.33</t>
  </si>
  <si>
    <t>liste.crefre-zootech-purpan@inserm.fr</t>
  </si>
  <si>
    <t>TONIC (U1214)</t>
  </si>
  <si>
    <t>PAVILLON BAUDOT - CHU PURPAN -  PLACE DU DR BAYLAC - TOULOUSE</t>
  </si>
  <si>
    <t>PIERRE PAYOUX</t>
  </si>
  <si>
    <t>CHRISTELLE MARGARITA</t>
  </si>
  <si>
    <t>05 62 74 61 64 / 06 58 63 34 60</t>
  </si>
  <si>
    <t>christelle.margarita@inserm.fr</t>
  </si>
  <si>
    <t>I2MC (U1297)</t>
  </si>
  <si>
    <t>1 avenue Jean Poulhés - hopital de Rangueil bâtiment L4 - Toulouse</t>
  </si>
  <si>
    <t>CYRILLE MAHIEUX</t>
  </si>
  <si>
    <t>05 31 22 40 71 / 06 74 57 92 05</t>
  </si>
  <si>
    <t>cyrille.mahieux@inserm.fr</t>
  </si>
  <si>
    <t>SGCD 30</t>
  </si>
  <si>
    <t>174 rue antoine blondin, Nîmes</t>
  </si>
  <si>
    <t>BOUDOT Sophie</t>
  </si>
  <si>
    <t>RAVET Stéphane</t>
  </si>
  <si>
    <t>sgc-logistique@gard.gouv.fr</t>
  </si>
  <si>
    <t>1120 route de saint gilles - Mas de l'agriculture - Nîmes</t>
  </si>
  <si>
    <t>FORNER Frederic</t>
  </si>
  <si>
    <t>AYANT GOUT</t>
  </si>
  <si>
    <t>89 rue weber, Nîmes</t>
  </si>
  <si>
    <t>FERRA Sébastien</t>
  </si>
  <si>
    <t>2 rue guillemette, Nîmes</t>
  </si>
  <si>
    <t>VERDIER-BRAQUET Florence</t>
  </si>
  <si>
    <t>MAXICOFFEE</t>
  </si>
  <si>
    <t>DISP Toulouse</t>
  </si>
  <si>
    <t>JUSTICE, SERVICES PENITENCIERES</t>
  </si>
  <si>
    <t>CD MURET</t>
  </si>
  <si>
    <t>ROUTE DE SEYSSES - MURET</t>
  </si>
  <si>
    <t>Valérie STEMPFER</t>
  </si>
  <si>
    <t>05 61 56 67 00</t>
  </si>
  <si>
    <t>valerie.stempfer@justice.fr</t>
  </si>
  <si>
    <t>Philippe GANDOLF</t>
  </si>
  <si>
    <t>06 07 99 02 69</t>
  </si>
  <si>
    <t>philippe.gandolf@justice.fr</t>
  </si>
  <si>
    <t>SUR DEVIS SANS CONTRAT</t>
  </si>
  <si>
    <t>3 avenue du Général Leclerc CARCASSONNE</t>
  </si>
  <si>
    <t>Michel KACI</t>
  </si>
  <si>
    <t>michel.kaci@justice.fr</t>
  </si>
  <si>
    <t>Isabelle JOURNET</t>
  </si>
  <si>
    <t>isabelle.journet@justice.fr</t>
  </si>
  <si>
    <t xml:space="preserve">NON </t>
  </si>
  <si>
    <t>MA NIMES</t>
  </si>
  <si>
    <t>131 chemin de Grezan</t>
  </si>
  <si>
    <t>Vincent RIOU</t>
  </si>
  <si>
    <t>vincent.riou@justice.fr</t>
  </si>
  <si>
    <t>Waterlogic 3</t>
  </si>
  <si>
    <t>MA RODEZ</t>
  </si>
  <si>
    <t>870 rue des Routiers</t>
  </si>
  <si>
    <t>12000 RODEZ</t>
  </si>
  <si>
    <t>DELIESSCHE</t>
  </si>
  <si>
    <t>CUSSAC</t>
  </si>
  <si>
    <t>economat.ma-rodez@justice.fr</t>
  </si>
  <si>
    <t>SPIP RODEZ</t>
  </si>
  <si>
    <t>10 rue de bruxelles</t>
  </si>
  <si>
    <t>KAABECHE Omar</t>
  </si>
  <si>
    <t>Omar.Kaabeche@justice.fr</t>
  </si>
  <si>
    <t>SAUVESTRE-CAVALIE Muriel</t>
  </si>
  <si>
    <t>muriel.sauvestre-cavalie@justice.fr</t>
  </si>
  <si>
    <t>SPIP CAHORS</t>
  </si>
  <si>
    <t>83 rue victor hugo</t>
  </si>
  <si>
    <t>46000 CAHORS</t>
  </si>
  <si>
    <t>SPIP FOIX Pénitencier</t>
  </si>
  <si>
    <t xml:space="preserve">6 cours Irénée Cros </t>
  </si>
  <si>
    <t>DEDIEU Elise</t>
  </si>
  <si>
    <t>elise.dedieu@justice.fr</t>
  </si>
  <si>
    <t>THERET Magali</t>
  </si>
  <si>
    <t>economat.spip-haute-garonne@justice.fr</t>
  </si>
  <si>
    <t>INITIAL</t>
  </si>
  <si>
    <t>SPIP TOULOUSE</t>
  </si>
  <si>
    <t>109 avenue de Lespinet</t>
  </si>
  <si>
    <t>31400 Toulouse</t>
  </si>
  <si>
    <t>BIANCHERI Cyril</t>
  </si>
  <si>
    <t>cyril.biancheri@justice.fr</t>
  </si>
  <si>
    <t>SPIP ST GAUDENS</t>
  </si>
  <si>
    <t>73, rue de la République</t>
  </si>
  <si>
    <t>31800 Saint-Gaudens</t>
  </si>
  <si>
    <t>DUMAS Véronique</t>
  </si>
  <si>
    <t>veronique.dumas@justice.fr</t>
  </si>
  <si>
    <t>SPIP 34</t>
  </si>
  <si>
    <t>1021 avenue de Toulouse</t>
  </si>
  <si>
    <t>Stéphane LECOEUR</t>
  </si>
  <si>
    <t>stephane.lecoeur@justice.fr</t>
  </si>
  <si>
    <t>31 quai Port Neuf</t>
  </si>
  <si>
    <t>Guillaume DIRUIT</t>
  </si>
  <si>
    <t>guillaume.diruit@justice.fr</t>
  </si>
  <si>
    <t>SPIP PERPIGNAN</t>
  </si>
  <si>
    <t>51 avenue Jean Giraudoux  CS 80021</t>
  </si>
  <si>
    <t>66029 PERPIGNAN CEDEX</t>
  </si>
  <si>
    <t>Philippe PERRON</t>
  </si>
  <si>
    <t>04.68.68.51.29</t>
  </si>
  <si>
    <t>philippe.lambrigot@justice.fr</t>
  </si>
  <si>
    <t>Béatrice PERRON</t>
  </si>
  <si>
    <t>04.68.68.51.12</t>
  </si>
  <si>
    <t>beatrice.perron@justice.fr</t>
  </si>
  <si>
    <t>pas de contrat</t>
  </si>
  <si>
    <t>MAISON D'ARRET</t>
  </si>
  <si>
    <t xml:space="preserve">26 AVENUE DU GENERAL DE GAULLE FOIX </t>
  </si>
  <si>
    <t xml:space="preserve">Anne  LEPIONNIER </t>
  </si>
  <si>
    <t>05-61-05-01-50</t>
  </si>
  <si>
    <t>direction.ma-foix@justice,fr</t>
  </si>
  <si>
    <t xml:space="preserve">Méléna RASPECTA </t>
  </si>
  <si>
    <t>05-61-05-01-53</t>
  </si>
  <si>
    <t>economat.ma-foix@justice.fr</t>
  </si>
  <si>
    <t xml:space="preserve">PAS DE CONTRAT </t>
  </si>
  <si>
    <t>SGCD 09</t>
  </si>
  <si>
    <t>10 rue des salenques, Foix</t>
  </si>
  <si>
    <t>Nathalie BEBIEN</t>
  </si>
  <si>
    <t>nathalie.bebien@ariege.gouv.fr</t>
  </si>
  <si>
    <t>Franck SIMONNET</t>
  </si>
  <si>
    <t>franck.simonnetariege.gouv.fr</t>
  </si>
  <si>
    <t>Maintenance assurée par le service _ pas d’évacuation des eaux usées</t>
  </si>
  <si>
    <t>SGCD31</t>
  </si>
  <si>
    <t>SPREF St-Gaudens</t>
  </si>
  <si>
    <t>2 avenue Général Leclerc - Saint-Gaudens</t>
  </si>
  <si>
    <t>FERRER Caroline</t>
  </si>
  <si>
    <t>0534453746</t>
  </si>
  <si>
    <t>caroline.ferrer@haute-garonne.gouv.fr</t>
  </si>
  <si>
    <t>ALMEIDA Gérard</t>
  </si>
  <si>
    <t>gerard.almeida@haute-garonne.gouv.fr</t>
  </si>
  <si>
    <t>SEQUOIA</t>
  </si>
  <si>
    <t>DDT Saint-Gaudens</t>
  </si>
  <si>
    <t>1 rue Lapène - Saint-Gaudens</t>
  </si>
  <si>
    <t>SGCD 81</t>
  </si>
  <si>
    <t>place de la préfecture  Albi</t>
  </si>
  <si>
    <t>DI GENARRO Elena</t>
  </si>
  <si>
    <t>sgc-sibi@tarn.gouv.fr</t>
  </si>
  <si>
    <t>GASSER Elodie</t>
  </si>
  <si>
    <t>sgc-immo@tarn.gouv.fr</t>
  </si>
  <si>
    <t>Cité administrative
Bat A</t>
  </si>
  <si>
    <t>18 avenue maréchal joffre  Albi</t>
  </si>
  <si>
    <t>Cité administrative BAT E</t>
  </si>
  <si>
    <t>Cité administrative Bat D</t>
  </si>
  <si>
    <r>
      <t>place du 1</t>
    </r>
    <r>
      <rPr>
        <vertAlign val="superscript"/>
        <sz val="10"/>
        <color rgb="FF000000"/>
        <rFont val="Arial"/>
        <family val="2"/>
      </rPr>
      <t>er</t>
    </r>
    <r>
      <rPr>
        <sz val="10"/>
        <color rgb="FF000000"/>
        <rFont val="Arial"/>
        <family val="2"/>
      </rPr>
      <t xml:space="preserve"> mai  Castres </t>
    </r>
  </si>
  <si>
    <t>1 rue Fenouillet, Foix</t>
  </si>
  <si>
    <t>10, avenue René Plaisant, Saint Girons</t>
  </si>
  <si>
    <t>DDESTPP</t>
  </si>
  <si>
    <t>9 rue du LT Päul Delpech, Foix</t>
  </si>
  <si>
    <t>Château d’Eau</t>
  </si>
  <si>
    <t>DSDEN éducation</t>
  </si>
  <si>
    <t>30100 ALES</t>
  </si>
  <si>
    <t>DEPARTEMENTS</t>
  </si>
  <si>
    <t>NOM DU SERVICE</t>
  </si>
  <si>
    <t>DIRECTION DE RATTACHEMENT</t>
  </si>
  <si>
    <t>TYPE DE BATIMT</t>
  </si>
  <si>
    <t>ADRESSE</t>
  </si>
  <si>
    <t>CP</t>
  </si>
  <si>
    <t>COORDONNEES</t>
  </si>
  <si>
    <t>Est-ce que vous seriez intéressée par la location d'une bonbonne à eau ? (oui /non)</t>
  </si>
  <si>
    <t>Est-ce que vous seriez intéressée par la location d'une fontaine à réseau d'eau direct (oui /non)</t>
  </si>
  <si>
    <t>DATE ECHEANCE CONTRAT ACTUEL</t>
  </si>
  <si>
    <t>Nombre de fontaines à reseau direct dont vous êtes proprietaire (sans location)</t>
  </si>
  <si>
    <t>Nombre de  bonbonnes d'eau dont vous êtes proprietaire (sans location)</t>
  </si>
  <si>
    <t>Date d'échéance du contrat actuel</t>
  </si>
  <si>
    <t>Ce champ est réservé à vos éventuelles remarques et/ observations</t>
  </si>
  <si>
    <t xml:space="preserve">NB DE FONTAINES RESEAU D'EAU DIRECT (BRANCHEES SUR RESEAU D'EAU DE VILLE (EAU COURANTE) AVEC EVACUATION DES EAUX USEES + PRESTATAIRE EVENTUEL </t>
  </si>
  <si>
    <t xml:space="preserve"> NB DE FONTAINES BONBONNES D'EAU + PRESTATAIRE EVENTUEL </t>
  </si>
  <si>
    <t xml:space="preserve">Attention : actuellement les 3 fontaines installées à l'ENCCRF sont branchées sur le réseau d'eau mais sans évacuation des eaux usées </t>
  </si>
  <si>
    <t>Nombre de fontaines bonbonnes recensées</t>
  </si>
  <si>
    <t>TOTAL F bonbonnes propriétaires</t>
  </si>
  <si>
    <r>
      <rPr>
        <b/>
        <sz val="20"/>
        <color theme="1"/>
        <rFont val="Calibri"/>
        <family val="2"/>
        <scheme val="minor"/>
      </rPr>
      <t xml:space="preserve">ANNEXE 1 AU CCTP </t>
    </r>
    <r>
      <rPr>
        <sz val="20"/>
        <color theme="1"/>
        <rFont val="Calibri"/>
        <family val="2"/>
        <scheme val="minor"/>
      </rPr>
      <t>RECENSEMENT PAR SERVICES AC 2025PFRAOCC004 FONTAINES RESEAU ET BONBONNES (Recensement initial au démarrage du marché)</t>
    </r>
  </si>
  <si>
    <r>
      <rPr>
        <b/>
        <sz val="11"/>
        <color theme="1"/>
        <rFont val="Calibri"/>
        <family val="2"/>
        <scheme val="minor"/>
      </rPr>
      <t xml:space="preserve">ANNEXE 1 AU CCTP </t>
    </r>
    <r>
      <rPr>
        <sz val="11"/>
        <color theme="1"/>
        <rFont val="Calibri"/>
        <family val="2"/>
        <scheme val="minor"/>
      </rPr>
      <t xml:space="preserve"> ACCORD-CADRE 2025PFRAOCC004 FONTAINES: RECENSEMENT GLOBAL PAR DEPARTEMENTS</t>
    </r>
  </si>
  <si>
    <t>CSAG NARBONNE</t>
  </si>
  <si>
    <t>Atelier auto 11</t>
  </si>
  <si>
    <t>Frédéric BARRIS</t>
  </si>
  <si>
    <t>csaga.narbonne@gendarmerie.interieur.gouv.fr</t>
  </si>
  <si>
    <t>06 14 77 86 45</t>
  </si>
  <si>
    <t>11000</t>
  </si>
  <si>
    <t>50 Avenue du Général Leclerc NARBONNE</t>
  </si>
  <si>
    <t>CHÂTEAU EAU</t>
  </si>
  <si>
    <t xml:space="preserve">Maintenance assurée par le service </t>
  </si>
  <si>
    <t>CSAG CARCASSONNE</t>
  </si>
  <si>
    <t>Atelier auto 12</t>
  </si>
  <si>
    <t>81 Avenue du Docteur Henri Goût CARCASSONNE</t>
  </si>
  <si>
    <t>Philippe BARBAZA</t>
  </si>
  <si>
    <t>'04 68 11 35 94</t>
  </si>
  <si>
    <t>csag.carcassonne@gendarmerie.interieur.gouv.fr</t>
  </si>
  <si>
    <t>CSAG</t>
  </si>
  <si>
    <t>GDD</t>
  </si>
  <si>
    <t>1 avenue de l'Europe RODEZ</t>
  </si>
  <si>
    <t>Christophe GAYRAUD</t>
  </si>
  <si>
    <t>05 65 73 70 16</t>
  </si>
  <si>
    <t>csag.rodez@gendarmerie.interieur.gouv.fr</t>
  </si>
  <si>
    <t>NON CONCERNÉ</t>
  </si>
  <si>
    <t>Adhésion au marché pour l’entretien</t>
  </si>
  <si>
    <t>SC  GGD12</t>
  </si>
  <si>
    <t>Pascal MORANGE</t>
  </si>
  <si>
    <t>05 65 73 70 04</t>
  </si>
  <si>
    <t>ggd12@gendarmerie.interieur.gouv.fr</t>
  </si>
  <si>
    <t>Virginie ROMAIN</t>
  </si>
  <si>
    <t>05 65 73 70 56</t>
  </si>
  <si>
    <t>slf.ggd12@gendarmerie.interieur.gouv.fr</t>
  </si>
  <si>
    <t>GGD</t>
  </si>
  <si>
    <t>Administratif Etat major</t>
  </si>
  <si>
    <t>56 rue ste Geneviève</t>
  </si>
  <si>
    <t>30000 NIMES</t>
  </si>
  <si>
    <t>SLF 30</t>
  </si>
  <si>
    <t>04 66 38 50 98</t>
  </si>
  <si>
    <t>slf.ggd30@gendarmerie.interieur.gouv.fr</t>
  </si>
  <si>
    <t>Pascal PEYRONNET</t>
  </si>
  <si>
    <t>maintenance assurée par le service</t>
  </si>
  <si>
    <t>CASERNE COURREGE</t>
  </si>
  <si>
    <t>site Etat major administratif</t>
  </si>
  <si>
    <t>202 avenue Jean Rieux Toulouse</t>
  </si>
  <si>
    <t>Frédéric BESSONIE</t>
  </si>
  <si>
    <t>'07 86 75 11 07</t>
  </si>
  <si>
    <t>sc.burcmdt.rgocc@gendarmerie.interieur.gouv.fr</t>
  </si>
  <si>
    <t>07 86 75 11 07</t>
  </si>
  <si>
    <t>CHÂTEAU D EAU</t>
  </si>
  <si>
    <t>Entretien des 
fontaines par le service</t>
  </si>
  <si>
    <t>CASERNE LEPIC GGD 34</t>
  </si>
  <si>
    <t>gendarmerie</t>
  </si>
  <si>
    <t>359 Rue de Foncouverte MONTPELLIER</t>
  </si>
  <si>
    <t>360 Rue de Foncouverte MONTPELLIER</t>
  </si>
  <si>
    <t>Stéphan CONTRERAS</t>
  </si>
  <si>
    <t>04 99 53 55 35</t>
  </si>
  <si>
    <t>slf.ggd34@gendarmerie.interieur.gouv.fr</t>
  </si>
  <si>
    <t>Benjamin HARDUIN</t>
  </si>
  <si>
    <t>04 99 53 56 15</t>
  </si>
  <si>
    <t>sm.montpellier.rgocc@gendarmerie.interieur.gouv.fr</t>
  </si>
  <si>
    <t>SLF 46</t>
  </si>
  <si>
    <t>26 Avenue Jean Lurcat  CAHORS</t>
  </si>
  <si>
    <t>Bertrand LODDÉ</t>
  </si>
  <si>
    <t>05 65 23 55 05</t>
  </si>
  <si>
    <t>slf.ggd46@gendarmerie.interieur.gouv.fr</t>
  </si>
  <si>
    <t>SAI 46</t>
  </si>
  <si>
    <t>05 65 23 55 44</t>
  </si>
  <si>
    <t>sai.ggd46@gendarmerie.interieur.gouv.fr</t>
  </si>
  <si>
    <t>0+R218:R231</t>
  </si>
  <si>
    <t>Une 4ème fontaine à réseau direct va être Acquise pour le RDC- accueil de la 
Caserne Ambert Adhésion au marché pour l’entretien</t>
  </si>
  <si>
    <t>Atelier auto 66</t>
  </si>
  <si>
    <t>25 avenue Guynemer PERPIGNAN</t>
  </si>
  <si>
    <t>Éric MAXIME</t>
  </si>
  <si>
    <t>04 68 66 44 13</t>
  </si>
  <si>
    <t>eric.maxime@gendarmeire.interieur.gouv.fr</t>
  </si>
  <si>
    <t>Adhésion pour l'entretien</t>
  </si>
  <si>
    <t xml:space="preserve">Atelier auto 81 </t>
  </si>
  <si>
    <t>12 place de Verdun ALBI</t>
  </si>
  <si>
    <t>SLF  81</t>
  </si>
  <si>
    <t>05 63 49 50 84</t>
  </si>
  <si>
    <t>slf.ggd81@gendarmerie.interieur.gouv.fr</t>
  </si>
  <si>
    <t>SLF 81</t>
  </si>
  <si>
    <t>NON CONCERNE</t>
  </si>
  <si>
    <t>Agence de services et de paiement</t>
  </si>
  <si>
    <t>DR Occitanie</t>
  </si>
  <si>
    <t>78 rue saint Jean
Balma</t>
  </si>
  <si>
    <t>Isabelle AYMARD</t>
  </si>
  <si>
    <t>S/O</t>
  </si>
  <si>
    <t>logistique-occitanie@asp.gouv.fr</t>
  </si>
  <si>
    <t>jean-Sébastien HERBAUT</t>
  </si>
  <si>
    <t>0674359191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</si>
</sst>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"/>
    <numFmt numFmtId="165" formatCode="0#&quot; &quot;##&quot; &quot;##&quot; &quot;##&quot; &quot;##"/>
    <numFmt numFmtId="166" formatCode="0,000,000,000"/>
    <numFmt numFmtId="167" formatCode="00000"/>
    <numFmt numFmtId="168" formatCode="0000000000"/>
  </numFmts>
  <fonts count="4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u/>
      <sz val="11"/>
      <color theme="10"/>
      <name val="Liberation Sans1"/>
    </font>
    <font>
      <u/>
      <sz val="11"/>
      <color theme="10"/>
      <name val="Arial"/>
      <family val="2"/>
    </font>
    <font>
      <sz val="11"/>
      <name val="Arial"/>
      <family val="2"/>
    </font>
    <font>
      <sz val="10"/>
      <color indexed="64"/>
      <name val="Arial"/>
      <family val="2"/>
    </font>
    <font>
      <sz val="11"/>
      <color theme="1"/>
      <name val="Liberation Sans1"/>
    </font>
    <font>
      <sz val="11"/>
      <color indexed="64"/>
      <name val="Liberation Sans1"/>
    </font>
    <font>
      <sz val="11"/>
      <color indexed="64"/>
      <name val="Arial"/>
      <family val="2"/>
    </font>
    <font>
      <sz val="11"/>
      <color rgb="FF000000"/>
      <name val="Liberation Sans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000000"/>
      <name val="Liberation Sans1"/>
      <charset val="1"/>
    </font>
    <font>
      <sz val="10"/>
      <color rgb="FF0000FF"/>
      <name val="Arial"/>
      <family val="2"/>
    </font>
    <font>
      <b/>
      <sz val="8"/>
      <color rgb="FF00000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Arial"/>
      <family val="2"/>
    </font>
    <font>
      <sz val="11"/>
      <color theme="1"/>
      <name val="Liberation Sans1"/>
      <charset val="1"/>
    </font>
    <font>
      <b/>
      <sz val="10"/>
      <color rgb="FFC9211E"/>
      <name val="Arial"/>
      <family val="2"/>
    </font>
    <font>
      <sz val="9"/>
      <name val="Arial"/>
      <family val="2"/>
    </font>
    <font>
      <b/>
      <sz val="11"/>
      <color rgb="FF000000"/>
      <name val="Arial"/>
      <family val="2"/>
    </font>
    <font>
      <u/>
      <sz val="11"/>
      <color theme="8"/>
      <name val="Arial"/>
      <family val="2"/>
    </font>
    <font>
      <b/>
      <sz val="10"/>
      <color rgb="FF000000"/>
      <name val="Arial"/>
      <family val="2"/>
    </font>
    <font>
      <b/>
      <sz val="10"/>
      <color indexed="64"/>
      <name val="Arial"/>
      <family val="2"/>
    </font>
    <font>
      <u/>
      <sz val="11"/>
      <color rgb="FF0000FF"/>
      <name val="Arial"/>
      <family val="2"/>
    </font>
    <font>
      <sz val="11"/>
      <color rgb="FF0000FF"/>
      <name val="Arial"/>
      <family val="2"/>
    </font>
    <font>
      <u/>
      <sz val="11"/>
      <color rgb="FF0563C1"/>
      <name val="Arial"/>
      <family val="2"/>
    </font>
    <font>
      <sz val="11"/>
      <color rgb="FF0563C1"/>
      <name val="Arial"/>
      <family val="2"/>
    </font>
    <font>
      <u/>
      <sz val="10"/>
      <color theme="10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  <font>
      <sz val="9"/>
      <color indexed="64"/>
      <name val="Arial"/>
      <family val="2"/>
    </font>
    <font>
      <vertAlign val="superscript"/>
      <sz val="10"/>
      <color rgb="FF000000"/>
      <name val="Arial"/>
      <family val="2"/>
    </font>
    <font>
      <sz val="8"/>
      <color rgb="FF000000"/>
      <name val="Arial"/>
      <family val="2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rgb="FF000000"/>
      <name val="Liberation Sans1"/>
    </font>
    <font>
      <sz val="10"/>
      <color rgb="FF000000"/>
      <name val="Liberation Sans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rgb="FFCCFFCC"/>
      </patternFill>
    </fill>
    <fill>
      <patternFill patternType="solid">
        <fgColor theme="2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13" fillId="0" borderId="0"/>
    <xf numFmtId="0" fontId="14" fillId="0" borderId="0"/>
    <xf numFmtId="0" fontId="16" fillId="0" borderId="0" applyNumberFormat="0" applyFill="0" applyBorder="0" applyProtection="0"/>
    <xf numFmtId="0" fontId="20" fillId="0" borderId="0"/>
    <xf numFmtId="0" fontId="16" fillId="0" borderId="0"/>
    <xf numFmtId="0" fontId="26" fillId="0" borderId="0"/>
  </cellStyleXfs>
  <cellXfs count="179">
    <xf numFmtId="0" fontId="0" fillId="0" borderId="0" xfId="0"/>
    <xf numFmtId="0" fontId="3" fillId="0" borderId="2" xfId="0" applyFont="1" applyFill="1" applyBorder="1"/>
    <xf numFmtId="0" fontId="0" fillId="0" borderId="2" xfId="0" applyFill="1" applyBorder="1"/>
    <xf numFmtId="0" fontId="3" fillId="0" borderId="2" xfId="0" applyFont="1" applyBorder="1"/>
    <xf numFmtId="0" fontId="0" fillId="0" borderId="2" xfId="0" applyBorder="1"/>
    <xf numFmtId="0" fontId="4" fillId="5" borderId="2" xfId="0" applyFont="1" applyFill="1" applyBorder="1"/>
    <xf numFmtId="0" fontId="4" fillId="6" borderId="2" xfId="0" applyFont="1" applyFill="1" applyBorder="1"/>
    <xf numFmtId="0" fontId="1" fillId="0" borderId="2" xfId="0" applyFont="1" applyFill="1" applyBorder="1"/>
    <xf numFmtId="0" fontId="1" fillId="4" borderId="2" xfId="0" applyFont="1" applyFill="1" applyBorder="1"/>
    <xf numFmtId="0" fontId="1" fillId="7" borderId="2" xfId="0" applyFont="1" applyFill="1" applyBorder="1"/>
    <xf numFmtId="0" fontId="2" fillId="0" borderId="3" xfId="0" applyFont="1" applyBorder="1"/>
    <xf numFmtId="0" fontId="2" fillId="4" borderId="4" xfId="0" applyFont="1" applyFill="1" applyBorder="1"/>
    <xf numFmtId="0" fontId="2" fillId="0" borderId="5" xfId="0" applyFont="1" applyBorder="1"/>
    <xf numFmtId="0" fontId="2" fillId="4" borderId="6" xfId="0" applyFont="1" applyFill="1" applyBorder="1"/>
    <xf numFmtId="0" fontId="5" fillId="5" borderId="6" xfId="0" applyFont="1" applyFill="1" applyBorder="1"/>
    <xf numFmtId="0" fontId="2" fillId="0" borderId="7" xfId="0" applyFont="1" applyBorder="1"/>
    <xf numFmtId="0" fontId="2" fillId="4" borderId="8" xfId="0" applyFont="1" applyFill="1" applyBorder="1"/>
    <xf numFmtId="0" fontId="6" fillId="5" borderId="2" xfId="0" applyFont="1" applyFill="1" applyBorder="1"/>
    <xf numFmtId="0" fontId="7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8" fillId="4" borderId="2" xfId="2" applyFont="1" applyFill="1" applyBorder="1" applyAlignment="1">
      <alignment horizontal="center" vertical="center" wrapText="1"/>
    </xf>
    <xf numFmtId="0" fontId="10" fillId="4" borderId="2" xfId="1" applyFont="1" applyFill="1" applyBorder="1" applyAlignment="1">
      <alignment horizontal="center" vertical="center" wrapText="1"/>
    </xf>
    <xf numFmtId="0" fontId="8" fillId="4" borderId="2" xfId="5" applyFont="1" applyFill="1" applyBorder="1" applyAlignment="1">
      <alignment horizontal="center" vertical="center" wrapText="1"/>
    </xf>
    <xf numFmtId="0" fontId="17" fillId="4" borderId="2" xfId="5" applyFont="1" applyFill="1" applyBorder="1" applyAlignment="1">
      <alignment horizontal="center" vertical="center" wrapText="1"/>
    </xf>
    <xf numFmtId="0" fontId="11" fillId="4" borderId="2" xfId="5" applyFont="1" applyFill="1" applyBorder="1" applyAlignment="1">
      <alignment horizontal="center" vertical="center" wrapText="1"/>
    </xf>
    <xf numFmtId="0" fontId="21" fillId="4" borderId="2" xfId="5" applyFont="1" applyFill="1" applyBorder="1" applyAlignment="1">
      <alignment horizontal="center" vertical="center" wrapText="1"/>
    </xf>
    <xf numFmtId="0" fontId="18" fillId="4" borderId="2" xfId="5" applyFont="1" applyFill="1" applyBorder="1" applyAlignment="1">
      <alignment horizontal="center" vertical="center" wrapText="1"/>
    </xf>
    <xf numFmtId="0" fontId="8" fillId="4" borderId="2" xfId="7" applyFont="1" applyFill="1" applyBorder="1" applyAlignment="1" applyProtection="1">
      <alignment horizontal="center" vertical="center" wrapText="1"/>
    </xf>
    <xf numFmtId="0" fontId="12" fillId="4" borderId="2" xfId="3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29" fillId="4" borderId="2" xfId="0" applyFont="1" applyFill="1" applyBorder="1" applyAlignment="1" applyProtection="1">
      <alignment horizontal="center" vertical="center" wrapText="1"/>
    </xf>
    <xf numFmtId="0" fontId="30" fillId="4" borderId="2" xfId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4" fontId="8" fillId="4" borderId="2" xfId="0" applyNumberFormat="1" applyFont="1" applyFill="1" applyBorder="1" applyAlignment="1" applyProtection="1">
      <alignment horizontal="center" vertical="center" wrapText="1"/>
    </xf>
    <xf numFmtId="0" fontId="21" fillId="4" borderId="2" xfId="0" applyFont="1" applyFill="1" applyBorder="1" applyAlignment="1" applyProtection="1">
      <alignment horizontal="center" vertical="center" wrapText="1"/>
    </xf>
    <xf numFmtId="164" fontId="7" fillId="4" borderId="2" xfId="0" applyNumberFormat="1" applyFont="1" applyFill="1" applyBorder="1" applyAlignment="1" applyProtection="1">
      <alignment horizontal="center" vertical="center" wrapText="1"/>
    </xf>
    <xf numFmtId="49" fontId="7" fillId="4" borderId="2" xfId="0" applyNumberFormat="1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3" fontId="8" fillId="4" borderId="2" xfId="0" applyNumberFormat="1" applyFont="1" applyFill="1" applyBorder="1" applyAlignment="1" applyProtection="1">
      <alignment horizontal="center" vertical="center" wrapText="1"/>
    </xf>
    <xf numFmtId="0" fontId="34" fillId="4" borderId="2" xfId="1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 shrinkToFit="1"/>
    </xf>
    <xf numFmtId="0" fontId="37" fillId="4" borderId="2" xfId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18" fillId="4" borderId="2" xfId="6" applyFont="1" applyFill="1" applyBorder="1" applyAlignment="1">
      <alignment horizontal="center" vertical="center" wrapText="1"/>
    </xf>
    <xf numFmtId="0" fontId="17" fillId="4" borderId="2" xfId="6" applyFont="1" applyFill="1" applyBorder="1" applyAlignment="1">
      <alignment horizontal="center" vertical="center" wrapText="1"/>
    </xf>
    <xf numFmtId="49" fontId="18" fillId="4" borderId="9" xfId="0" applyNumberFormat="1" applyFont="1" applyFill="1" applyBorder="1" applyAlignment="1">
      <alignment horizontal="center" vertical="center"/>
    </xf>
    <xf numFmtId="0" fontId="35" fillId="4" borderId="2" xfId="1" applyFont="1" applyFill="1" applyBorder="1" applyAlignment="1" applyProtection="1">
      <alignment horizontal="center" vertical="center" wrapText="1"/>
    </xf>
    <xf numFmtId="0" fontId="38" fillId="4" borderId="2" xfId="1" applyFont="1" applyFill="1" applyBorder="1" applyAlignment="1">
      <alignment horizontal="center" vertical="center" wrapText="1"/>
    </xf>
    <xf numFmtId="0" fontId="36" fillId="4" borderId="2" xfId="1" applyFont="1" applyFill="1" applyBorder="1" applyAlignment="1" applyProtection="1">
      <alignment horizontal="center" vertical="center" wrapText="1"/>
    </xf>
    <xf numFmtId="164" fontId="8" fillId="4" borderId="2" xfId="5" applyNumberFormat="1" applyFont="1" applyFill="1" applyBorder="1" applyAlignment="1">
      <alignment horizontal="center" vertical="center" wrapText="1"/>
    </xf>
    <xf numFmtId="14" fontId="8" fillId="4" borderId="2" xfId="0" applyNumberFormat="1" applyFont="1" applyFill="1" applyBorder="1" applyAlignment="1" applyProtection="1">
      <alignment horizontal="center" vertical="center" wrapText="1"/>
    </xf>
    <xf numFmtId="164" fontId="11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 shrinkToFi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1" fontId="7" fillId="4" borderId="2" xfId="0" applyNumberFormat="1" applyFont="1" applyFill="1" applyBorder="1" applyAlignment="1" applyProtection="1">
      <alignment horizontal="center" vertical="center" wrapText="1"/>
    </xf>
    <xf numFmtId="1" fontId="7" fillId="4" borderId="2" xfId="0" applyNumberFormat="1" applyFont="1" applyFill="1" applyBorder="1" applyAlignment="1">
      <alignment horizontal="center" vertical="center" wrapText="1"/>
    </xf>
    <xf numFmtId="0" fontId="17" fillId="4" borderId="2" xfId="5" applyFont="1" applyFill="1" applyBorder="1" applyAlignment="1" applyProtection="1">
      <alignment horizontal="center" vertical="center" wrapText="1"/>
    </xf>
    <xf numFmtId="0" fontId="8" fillId="4" borderId="2" xfId="0" quotePrefix="1" applyFont="1" applyFill="1" applyBorder="1" applyAlignment="1">
      <alignment horizontal="center" vertical="center" wrapText="1"/>
    </xf>
    <xf numFmtId="165" fontId="12" fillId="4" borderId="2" xfId="0" applyNumberFormat="1" applyFont="1" applyFill="1" applyBorder="1" applyAlignment="1">
      <alignment horizontal="center" vertical="center" wrapText="1"/>
    </xf>
    <xf numFmtId="164" fontId="18" fillId="4" borderId="2" xfId="0" applyNumberFormat="1" applyFont="1" applyFill="1" applyBorder="1" applyAlignment="1" applyProtection="1">
      <alignment horizontal="center" vertical="center" wrapText="1"/>
    </xf>
    <xf numFmtId="0" fontId="25" fillId="4" borderId="2" xfId="2" applyFont="1" applyFill="1" applyBorder="1" applyAlignment="1">
      <alignment horizontal="center" vertical="center" wrapText="1"/>
    </xf>
    <xf numFmtId="0" fontId="12" fillId="9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14" fontId="7" fillId="4" borderId="2" xfId="0" applyNumberFormat="1" applyFont="1" applyFill="1" applyBorder="1" applyAlignment="1">
      <alignment horizontal="center" vertical="center" wrapText="1"/>
    </xf>
    <xf numFmtId="0" fontId="45" fillId="4" borderId="2" xfId="0" applyFont="1" applyFill="1" applyBorder="1" applyAlignment="1">
      <alignment horizontal="center" vertical="center" wrapText="1"/>
    </xf>
    <xf numFmtId="0" fontId="45" fillId="4" borderId="2" xfId="0" applyFont="1" applyFill="1" applyBorder="1" applyAlignment="1">
      <alignment horizontal="left" vertical="center" wrapText="1"/>
    </xf>
    <xf numFmtId="0" fontId="9" fillId="4" borderId="2" xfId="1" applyFill="1" applyBorder="1" applyAlignment="1">
      <alignment horizontal="left" vertical="center" wrapText="1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2" fillId="10" borderId="10" xfId="0" applyFont="1" applyFill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11" borderId="12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167" fontId="18" fillId="4" borderId="2" xfId="0" applyNumberFormat="1" applyFont="1" applyFill="1" applyBorder="1" applyAlignment="1" applyProtection="1">
      <alignment horizontal="center" vertical="center" wrapText="1"/>
    </xf>
    <xf numFmtId="168" fontId="18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14" fontId="11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1" fontId="15" fillId="4" borderId="2" xfId="0" applyNumberFormat="1" applyFont="1" applyFill="1" applyBorder="1" applyAlignment="1">
      <alignment horizontal="center" vertical="center" wrapText="1"/>
    </xf>
    <xf numFmtId="165" fontId="15" fillId="4" borderId="2" xfId="0" quotePrefix="1" applyNumberFormat="1" applyFont="1" applyFill="1" applyBorder="1" applyAlignment="1">
      <alignment horizontal="center" vertical="center" wrapText="1"/>
    </xf>
    <xf numFmtId="164" fontId="18" fillId="4" borderId="2" xfId="0" applyNumberFormat="1" applyFont="1" applyFill="1" applyBorder="1" applyAlignment="1">
      <alignment horizontal="center" vertical="center" wrapText="1"/>
    </xf>
    <xf numFmtId="49" fontId="18" fillId="4" borderId="2" xfId="0" applyNumberFormat="1" applyFont="1" applyFill="1" applyBorder="1" applyAlignment="1">
      <alignment horizontal="center" vertical="center" wrapText="1"/>
    </xf>
    <xf numFmtId="0" fontId="15" fillId="4" borderId="2" xfId="0" quotePrefix="1" applyFont="1" applyFill="1" applyBorder="1" applyAlignment="1">
      <alignment horizontal="center" vertical="center" wrapText="1"/>
    </xf>
    <xf numFmtId="0" fontId="18" fillId="4" borderId="2" xfId="4" applyFont="1" applyFill="1" applyBorder="1" applyAlignment="1">
      <alignment horizontal="center" vertical="center" wrapText="1"/>
    </xf>
    <xf numFmtId="0" fontId="12" fillId="4" borderId="2" xfId="0" quotePrefix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11" fillId="4" borderId="2" xfId="2" applyFont="1" applyFill="1" applyBorder="1" applyAlignment="1">
      <alignment horizontal="center" vertical="center" wrapText="1"/>
    </xf>
    <xf numFmtId="0" fontId="7" fillId="4" borderId="2" xfId="2" applyFont="1" applyFill="1" applyBorder="1" applyAlignment="1">
      <alignment horizontal="center" vertical="center" wrapText="1"/>
    </xf>
    <xf numFmtId="1" fontId="7" fillId="4" borderId="2" xfId="2" applyNumberFormat="1" applyFont="1" applyFill="1" applyBorder="1" applyAlignment="1">
      <alignment horizontal="center" vertical="center" wrapText="1"/>
    </xf>
    <xf numFmtId="14" fontId="18" fillId="4" borderId="2" xfId="6" applyNumberFormat="1" applyFont="1" applyFill="1" applyBorder="1" applyAlignment="1">
      <alignment horizontal="center" vertical="center" wrapText="1"/>
    </xf>
    <xf numFmtId="0" fontId="11" fillId="4" borderId="2" xfId="6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165" fontId="12" fillId="4" borderId="2" xfId="0" quotePrefix="1" applyNumberFormat="1" applyFont="1" applyFill="1" applyBorder="1" applyAlignment="1">
      <alignment horizontal="center" vertical="center" wrapText="1"/>
    </xf>
    <xf numFmtId="1" fontId="17" fillId="4" borderId="2" xfId="5" applyNumberFormat="1" applyFont="1" applyFill="1" applyBorder="1" applyAlignment="1" applyProtection="1">
      <alignment horizontal="center" vertical="center" wrapText="1"/>
    </xf>
    <xf numFmtId="0" fontId="8" fillId="4" borderId="2" xfId="5" applyFont="1" applyFill="1" applyBorder="1" applyAlignment="1" applyProtection="1">
      <alignment horizontal="center" vertical="center" wrapText="1"/>
    </xf>
    <xf numFmtId="0" fontId="27" fillId="4" borderId="2" xfId="6" applyFont="1" applyFill="1" applyBorder="1" applyAlignment="1">
      <alignment horizontal="center" vertical="center" wrapText="1"/>
    </xf>
    <xf numFmtId="1" fontId="17" fillId="4" borderId="2" xfId="6" applyNumberFormat="1" applyFont="1" applyFill="1" applyBorder="1" applyAlignment="1">
      <alignment horizontal="center" vertical="center" wrapText="1"/>
    </xf>
    <xf numFmtId="49" fontId="18" fillId="4" borderId="2" xfId="6" applyNumberFormat="1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1" fillId="4" borderId="2" xfId="3" applyFont="1" applyFill="1" applyBorder="1" applyAlignment="1">
      <alignment horizontal="center" vertical="center" wrapText="1"/>
    </xf>
    <xf numFmtId="0" fontId="15" fillId="4" borderId="2" xfId="3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49" fontId="8" fillId="4" borderId="2" xfId="0" applyNumberFormat="1" applyFont="1" applyFill="1" applyBorder="1" applyAlignment="1" applyProtection="1">
      <alignment horizontal="center" vertical="center" wrapText="1"/>
    </xf>
    <xf numFmtId="0" fontId="18" fillId="4" borderId="2" xfId="0" applyNumberFormat="1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left" wrapText="1"/>
    </xf>
    <xf numFmtId="0" fontId="40" fillId="4" borderId="2" xfId="0" applyFont="1" applyFill="1" applyBorder="1" applyAlignment="1">
      <alignment horizontal="center" vertical="center" wrapText="1"/>
    </xf>
    <xf numFmtId="0" fontId="39" fillId="4" borderId="2" xfId="1" applyFont="1" applyFill="1" applyBorder="1" applyAlignment="1">
      <alignment horizontal="center" vertical="center" wrapText="1"/>
    </xf>
    <xf numFmtId="0" fontId="46" fillId="4" borderId="2" xfId="0" applyFont="1" applyFill="1" applyBorder="1" applyAlignment="1">
      <alignment horizontal="left" vertical="center" wrapText="1"/>
    </xf>
    <xf numFmtId="0" fontId="46" fillId="4" borderId="2" xfId="0" applyFont="1" applyFill="1" applyBorder="1" applyAlignment="1">
      <alignment horizontal="center" vertical="center" wrapText="1"/>
    </xf>
    <xf numFmtId="1" fontId="15" fillId="4" borderId="2" xfId="3" applyNumberFormat="1" applyFont="1" applyFill="1" applyBorder="1" applyAlignment="1">
      <alignment horizontal="center"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7" fillId="4" borderId="2" xfId="0" quotePrefix="1" applyFont="1" applyFill="1" applyBorder="1" applyAlignment="1">
      <alignment horizontal="center" vertical="center" wrapText="1"/>
    </xf>
    <xf numFmtId="164" fontId="18" fillId="4" borderId="2" xfId="0" applyNumberFormat="1" applyFont="1" applyFill="1" applyBorder="1" applyAlignment="1" applyProtection="1">
      <alignment horizontal="center" vertical="center" wrapText="1" shrinkToFit="1"/>
    </xf>
    <xf numFmtId="1" fontId="11" fillId="4" borderId="2" xfId="0" applyNumberFormat="1" applyFont="1" applyFill="1" applyBorder="1" applyAlignment="1">
      <alignment horizontal="center" vertical="center" wrapText="1"/>
    </xf>
    <xf numFmtId="14" fontId="12" fillId="4" borderId="2" xfId="3" applyNumberFormat="1" applyFont="1" applyFill="1" applyBorder="1" applyAlignment="1">
      <alignment horizontal="center" vertical="center" wrapText="1"/>
    </xf>
    <xf numFmtId="1" fontId="17" fillId="4" borderId="2" xfId="4" applyNumberFormat="1" applyFont="1" applyFill="1" applyBorder="1" applyAlignment="1">
      <alignment horizontal="center" vertical="center" wrapText="1"/>
    </xf>
    <xf numFmtId="0" fontId="17" fillId="4" borderId="2" xfId="4" applyFont="1" applyFill="1" applyBorder="1" applyAlignment="1">
      <alignment horizontal="center" vertical="center" wrapText="1"/>
    </xf>
    <xf numFmtId="0" fontId="19" fillId="4" borderId="2" xfId="4" applyFont="1" applyFill="1" applyBorder="1" applyAlignment="1">
      <alignment horizontal="center" vertical="center" wrapText="1"/>
    </xf>
    <xf numFmtId="0" fontId="11" fillId="4" borderId="2" xfId="0" quotePrefix="1" applyFont="1" applyFill="1" applyBorder="1" applyAlignment="1">
      <alignment horizontal="center" vertical="center" wrapText="1"/>
    </xf>
    <xf numFmtId="17" fontId="12" fillId="4" borderId="2" xfId="0" applyNumberFormat="1" applyFont="1" applyFill="1" applyBorder="1" applyAlignment="1">
      <alignment horizontal="center" vertical="center" wrapText="1"/>
    </xf>
    <xf numFmtId="0" fontId="7" fillId="4" borderId="2" xfId="0" quotePrefix="1" applyNumberFormat="1" applyFont="1" applyFill="1" applyBorder="1" applyAlignment="1">
      <alignment horizontal="center" vertical="center" wrapText="1"/>
    </xf>
    <xf numFmtId="0" fontId="21" fillId="4" borderId="2" xfId="5" applyFont="1" applyFill="1" applyBorder="1" applyAlignment="1" applyProtection="1">
      <alignment horizontal="center" vertical="center" wrapText="1"/>
    </xf>
    <xf numFmtId="0" fontId="11" fillId="4" borderId="2" xfId="5" applyFont="1" applyFill="1" applyBorder="1" applyAlignment="1" applyProtection="1">
      <alignment horizontal="center" vertical="center" wrapText="1"/>
    </xf>
    <xf numFmtId="0" fontId="42" fillId="4" borderId="2" xfId="5" applyFont="1" applyFill="1" applyBorder="1" applyAlignment="1" applyProtection="1">
      <alignment horizontal="center" vertical="center" wrapText="1"/>
    </xf>
    <xf numFmtId="166" fontId="18" fillId="4" borderId="2" xfId="0" applyNumberFormat="1" applyFont="1" applyFill="1" applyBorder="1" applyAlignment="1">
      <alignment horizontal="center" vertical="center" wrapText="1"/>
    </xf>
    <xf numFmtId="14" fontId="18" fillId="4" borderId="2" xfId="0" applyNumberFormat="1" applyFont="1" applyFill="1" applyBorder="1" applyAlignment="1">
      <alignment horizontal="center" vertical="center" wrapText="1"/>
    </xf>
    <xf numFmtId="1" fontId="17" fillId="4" borderId="2" xfId="5" applyNumberFormat="1" applyFont="1" applyFill="1" applyBorder="1" applyAlignment="1">
      <alignment horizontal="center" vertical="center" wrapText="1"/>
    </xf>
    <xf numFmtId="0" fontId="23" fillId="4" borderId="2" xfId="2" applyFont="1" applyFill="1" applyBorder="1" applyAlignment="1">
      <alignment horizontal="center" vertical="center" wrapText="1"/>
    </xf>
    <xf numFmtId="14" fontId="8" fillId="4" borderId="2" xfId="2" applyNumberFormat="1" applyFont="1" applyFill="1" applyBorder="1" applyAlignment="1">
      <alignment horizontal="center" vertical="center" wrapText="1"/>
    </xf>
    <xf numFmtId="49" fontId="11" fillId="4" borderId="2" xfId="2" applyNumberFormat="1" applyFont="1" applyFill="1" applyBorder="1" applyAlignment="1">
      <alignment horizontal="center" vertical="center" wrapText="1"/>
    </xf>
    <xf numFmtId="164" fontId="18" fillId="4" borderId="2" xfId="5" applyNumberFormat="1" applyFont="1" applyFill="1" applyBorder="1" applyAlignment="1">
      <alignment horizontal="center" vertical="center" wrapText="1"/>
    </xf>
    <xf numFmtId="1" fontId="17" fillId="8" borderId="2" xfId="0" applyNumberFormat="1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" fontId="17" fillId="4" borderId="2" xfId="0" applyNumberFormat="1" applyFont="1" applyFill="1" applyBorder="1" applyAlignment="1">
      <alignment horizontal="center" vertical="center" wrapText="1"/>
    </xf>
    <xf numFmtId="0" fontId="17" fillId="4" borderId="2" xfId="5" applyNumberFormat="1" applyFont="1" applyFill="1" applyBorder="1" applyAlignment="1">
      <alignment horizontal="center" vertical="center" wrapText="1"/>
    </xf>
    <xf numFmtId="49" fontId="8" fillId="4" borderId="2" xfId="5" applyNumberFormat="1" applyFont="1" applyFill="1" applyBorder="1" applyAlignment="1">
      <alignment horizontal="center" vertical="center" wrapText="1"/>
    </xf>
    <xf numFmtId="49" fontId="17" fillId="4" borderId="2" xfId="5" applyNumberFormat="1" applyFont="1" applyFill="1" applyBorder="1" applyAlignment="1">
      <alignment horizontal="center" vertical="center" wrapText="1"/>
    </xf>
    <xf numFmtId="1" fontId="7" fillId="4" borderId="2" xfId="7" applyNumberFormat="1" applyFont="1" applyFill="1" applyBorder="1" applyAlignment="1" applyProtection="1">
      <alignment horizontal="center" vertical="center" wrapText="1"/>
    </xf>
    <xf numFmtId="0" fontId="7" fillId="4" borderId="2" xfId="7" applyFont="1" applyFill="1" applyBorder="1" applyAlignment="1" applyProtection="1">
      <alignment horizontal="center" vertical="center" wrapText="1"/>
    </xf>
    <xf numFmtId="0" fontId="21" fillId="4" borderId="2" xfId="7" applyFont="1" applyFill="1" applyBorder="1" applyAlignment="1" applyProtection="1">
      <alignment horizontal="center" vertical="center" wrapText="1"/>
    </xf>
    <xf numFmtId="164" fontId="8" fillId="4" borderId="2" xfId="7" applyNumberFormat="1" applyFont="1" applyFill="1" applyBorder="1" applyAlignment="1" applyProtection="1">
      <alignment horizontal="center" vertical="center" wrapText="1"/>
    </xf>
    <xf numFmtId="164" fontId="7" fillId="4" borderId="2" xfId="7" applyNumberFormat="1" applyFont="1" applyFill="1" applyBorder="1" applyAlignment="1" applyProtection="1">
      <alignment horizontal="center" vertical="center" wrapText="1"/>
    </xf>
    <xf numFmtId="164" fontId="11" fillId="4" borderId="2" xfId="7" applyNumberFormat="1" applyFont="1" applyFill="1" applyBorder="1" applyAlignment="1" applyProtection="1">
      <alignment horizontal="center" vertical="center" wrapText="1"/>
    </xf>
    <xf numFmtId="0" fontId="22" fillId="4" borderId="2" xfId="0" applyFont="1" applyFill="1" applyBorder="1" applyAlignment="1" applyProtection="1">
      <alignment horizontal="center" vertical="center" wrapText="1"/>
    </xf>
    <xf numFmtId="0" fontId="32" fillId="4" borderId="2" xfId="0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 applyProtection="1">
      <alignment horizontal="center" vertical="center" wrapText="1"/>
    </xf>
    <xf numFmtId="0" fontId="33" fillId="4" borderId="2" xfId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9" fillId="4" borderId="9" xfId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9" fillId="4" borderId="9" xfId="1" applyFill="1" applyBorder="1" applyAlignment="1">
      <alignment horizontal="center" vertical="center" wrapText="1"/>
    </xf>
    <xf numFmtId="0" fontId="18" fillId="12" borderId="0" xfId="0" applyFont="1" applyFill="1" applyBorder="1" applyAlignment="1">
      <alignment horizontal="center" vertical="center"/>
    </xf>
  </cellXfs>
  <cellStyles count="8">
    <cellStyle name="Default" xfId="4"/>
    <cellStyle name="Lien hypertexte" xfId="1" builtinId="8"/>
    <cellStyle name="Normal" xfId="0" builtinId="0"/>
    <cellStyle name="Normal 2" xfId="2"/>
    <cellStyle name="Normal 4" xfId="3"/>
    <cellStyle name="Normal 5" xfId="5"/>
    <cellStyle name="Normal 6" xfId="6"/>
    <cellStyle name="Normal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mailto:marie.labbe@justice.fr" TargetMode="External"/><Relationship Id="rId299" Type="http://schemas.openxmlformats.org/officeDocument/2006/relationships/hyperlink" Target="mailto:christophe.tressieres@interieur.gouv.fr" TargetMode="External"/><Relationship Id="rId21" Type="http://schemas.openxmlformats.org/officeDocument/2006/relationships/hyperlink" Target="mailto:dr34-finances@insee.fr" TargetMode="External"/><Relationship Id="rId63" Type="http://schemas.openxmlformats.org/officeDocument/2006/relationships/hyperlink" Target="mailto:sgc-logistique@aveyron.gouv.fr" TargetMode="External"/><Relationship Id="rId159" Type="http://schemas.openxmlformats.org/officeDocument/2006/relationships/hyperlink" Target="mailto:bernadette.hamonet@dgfip.finances.gouv.fr" TargetMode="External"/><Relationship Id="rId324" Type="http://schemas.openxmlformats.org/officeDocument/2006/relationships/hyperlink" Target="mailto:economat.ma-foix@justice.fr" TargetMode="External"/><Relationship Id="rId366" Type="http://schemas.openxmlformats.org/officeDocument/2006/relationships/hyperlink" Target="mailto:eric.maxime@gendarmeire.interieur.gouv.fr" TargetMode="External"/><Relationship Id="rId170" Type="http://schemas.openxmlformats.org/officeDocument/2006/relationships/hyperlink" Target="mailto:helene.favard@dgfip.finances.gouv.fr" TargetMode="External"/><Relationship Id="rId226" Type="http://schemas.openxmlformats.org/officeDocument/2006/relationships/hyperlink" Target="mailto:ddpn46-so-finances@interieur.gouv.fr" TargetMode="External"/><Relationship Id="rId268" Type="http://schemas.openxmlformats.org/officeDocument/2006/relationships/hyperlink" Target="mailto:claude.marcerou@pyrenees-orientales.gouv.fr" TargetMode="External"/><Relationship Id="rId32" Type="http://schemas.openxmlformats.org/officeDocument/2006/relationships/hyperlink" Target="mailto:ddfip34.ppr.logistique@dgfip.finances.gouv.fr" TargetMode="External"/><Relationship Id="rId74" Type="http://schemas.openxmlformats.org/officeDocument/2006/relationships/hyperlink" Target="mailto:sgc-logistique@aude.gouv.fr" TargetMode="External"/><Relationship Id="rId128" Type="http://schemas.openxmlformats.org/officeDocument/2006/relationships/hyperlink" Target="mailto:uemo-ales@justice.fr" TargetMode="External"/><Relationship Id="rId335" Type="http://schemas.openxmlformats.org/officeDocument/2006/relationships/hyperlink" Target="mailto:sgc-immo@tarn.gouv.fr" TargetMode="External"/><Relationship Id="rId5" Type="http://schemas.openxmlformats.org/officeDocument/2006/relationships/hyperlink" Target="mailto:dr31-logistique@insee.fr" TargetMode="External"/><Relationship Id="rId181" Type="http://schemas.openxmlformats.org/officeDocument/2006/relationships/hyperlink" Target="mailto:daniel.prieur@gers.gouv.fr" TargetMode="External"/><Relationship Id="rId237" Type="http://schemas.openxmlformats.org/officeDocument/2006/relationships/hyperlink" Target="mailto:joseph.de-lammerville@interieur.gouv.fr" TargetMode="External"/><Relationship Id="rId279" Type="http://schemas.openxmlformats.org/officeDocument/2006/relationships/hyperlink" Target="mailto:nathalie.perez@inserm.fr" TargetMode="External"/><Relationship Id="rId43" Type="http://schemas.openxmlformats.org/officeDocument/2006/relationships/hyperlink" Target="mailto:ddfip34.ppr.logistique@dgfip.finances.gouv.fr" TargetMode="External"/><Relationship Id="rId139" Type="http://schemas.openxmlformats.org/officeDocument/2006/relationships/hyperlink" Target="mailto:uemo-mende@justice.fr" TargetMode="External"/><Relationship Id="rId290" Type="http://schemas.openxmlformats.org/officeDocument/2006/relationships/hyperlink" Target="mailto:cyrille.mahieux@inserm.fr" TargetMode="External"/><Relationship Id="rId304" Type="http://schemas.openxmlformats.org/officeDocument/2006/relationships/hyperlink" Target="mailto:isabelle.journet@justice.fr" TargetMode="External"/><Relationship Id="rId346" Type="http://schemas.openxmlformats.org/officeDocument/2006/relationships/hyperlink" Target="mailto:remi.paunet@ac-montpellier.fr" TargetMode="External"/><Relationship Id="rId85" Type="http://schemas.openxmlformats.org/officeDocument/2006/relationships/hyperlink" Target="mailto:arnaud.rey@ac-montpellier.fr" TargetMode="External"/><Relationship Id="rId150" Type="http://schemas.openxmlformats.org/officeDocument/2006/relationships/hyperlink" Target="mailto:philippe.torrents@justice.fr" TargetMode="External"/><Relationship Id="rId192" Type="http://schemas.openxmlformats.org/officeDocument/2006/relationships/hyperlink" Target="mailto:ddpn11-so-finances@interieur.gouv" TargetMode="External"/><Relationship Id="rId206" Type="http://schemas.openxmlformats.org/officeDocument/2006/relationships/hyperlink" Target="mailto:valerie.delaunay@interieur.gouv.fr" TargetMode="External"/><Relationship Id="rId248" Type="http://schemas.openxmlformats.org/officeDocument/2006/relationships/hyperlink" Target="mailto:harold.kasten-checa@culture.gouv.fr" TargetMode="External"/><Relationship Id="rId12" Type="http://schemas.openxmlformats.org/officeDocument/2006/relationships/hyperlink" Target="mailto:ddpn32-so-finances@interieur.gouv.fr" TargetMode="External"/><Relationship Id="rId108" Type="http://schemas.openxmlformats.org/officeDocument/2006/relationships/hyperlink" Target="mailto:christine.rault@justice.fr" TargetMode="External"/><Relationship Id="rId315" Type="http://schemas.openxmlformats.org/officeDocument/2006/relationships/hyperlink" Target="mailto:cyril.biancheri@justice.fr" TargetMode="External"/><Relationship Id="rId357" Type="http://schemas.openxmlformats.org/officeDocument/2006/relationships/hyperlink" Target="mailto:sc.burcmdt.rgocc@gendarmerie.interieur.gouv.fr" TargetMode="External"/><Relationship Id="rId54" Type="http://schemas.openxmlformats.org/officeDocument/2006/relationships/hyperlink" Target="mailto:laurent.poinsignon@dgfip.finances.gouv.fr" TargetMode="External"/><Relationship Id="rId96" Type="http://schemas.openxmlformats.org/officeDocument/2006/relationships/hyperlink" Target="mailto:guillaume.nerin@haute-garonne.gouv.fr" TargetMode="External"/><Relationship Id="rId161" Type="http://schemas.openxmlformats.org/officeDocument/2006/relationships/hyperlink" Target="mailto:pascal.atristain@dgfip.finances.gouv.fr" TargetMode="External"/><Relationship Id="rId217" Type="http://schemas.openxmlformats.org/officeDocument/2006/relationships/hyperlink" Target="mailto:ddpn82-so-logistique@interieur.gouv.fr" TargetMode="External"/><Relationship Id="rId259" Type="http://schemas.openxmlformats.org/officeDocument/2006/relationships/hyperlink" Target="mailto:gil.robert@ars.sante.fr" TargetMode="External"/><Relationship Id="rId23" Type="http://schemas.openxmlformats.org/officeDocument/2006/relationships/hyperlink" Target="mailto:annelyse.quiret@ofb.gouv.fr" TargetMode="External"/><Relationship Id="rId119" Type="http://schemas.openxmlformats.org/officeDocument/2006/relationships/hyperlink" Target="mailto:marie.labbe@justice.fr" TargetMode="External"/><Relationship Id="rId270" Type="http://schemas.openxmlformats.org/officeDocument/2006/relationships/hyperlink" Target="mailto:claude.marcerou@pyrenees-orientales.gouv.fr" TargetMode="External"/><Relationship Id="rId326" Type="http://schemas.openxmlformats.org/officeDocument/2006/relationships/hyperlink" Target="mailto:caroline.ferrer@haute-garonne.gouv.fr" TargetMode="External"/><Relationship Id="rId65" Type="http://schemas.openxmlformats.org/officeDocument/2006/relationships/hyperlink" Target="mailto:sgc-logistique@aveyron.gouv.fr" TargetMode="External"/><Relationship Id="rId130" Type="http://schemas.openxmlformats.org/officeDocument/2006/relationships/hyperlink" Target="mailto:uemo-bagnols-sur-ceze@justice.fr" TargetMode="External"/><Relationship Id="rId368" Type="http://schemas.openxmlformats.org/officeDocument/2006/relationships/hyperlink" Target="mailto:slf.ggd81@gendarmerie.interieur.gouv.fr" TargetMode="External"/><Relationship Id="rId172" Type="http://schemas.openxmlformats.org/officeDocument/2006/relationships/hyperlink" Target="mailto:mathieu.sanchez@ac-toulouse.fr" TargetMode="External"/><Relationship Id="rId228" Type="http://schemas.openxmlformats.org/officeDocument/2006/relationships/hyperlink" Target="mailto:dipn31-so-bfi-immo@interieur.gouv.fr" TargetMode="External"/><Relationship Id="rId281" Type="http://schemas.openxmlformats.org/officeDocument/2006/relationships/hyperlink" Target="mailto:sonia.thoumas@inserm.fr" TargetMode="External"/><Relationship Id="rId337" Type="http://schemas.openxmlformats.org/officeDocument/2006/relationships/hyperlink" Target="mailto:sgc-immo@tarn.gouv.fr" TargetMode="External"/><Relationship Id="rId34" Type="http://schemas.openxmlformats.org/officeDocument/2006/relationships/hyperlink" Target="mailto:ddfip34.ppr.logistique@dgfip.finances.gouv.fr" TargetMode="External"/><Relationship Id="rId76" Type="http://schemas.openxmlformats.org/officeDocument/2006/relationships/hyperlink" Target="mailto:sgc-logistique@aude.gouv.fr" TargetMode="External"/><Relationship Id="rId141" Type="http://schemas.openxmlformats.org/officeDocument/2006/relationships/hyperlink" Target="mailto:valerie.neulat@justice.fr" TargetMode="External"/><Relationship Id="rId7" Type="http://schemas.openxmlformats.org/officeDocument/2006/relationships/hyperlink" Target="mailto:jean-yves.bethencourt@ddfip.finances.gouv.fr" TargetMode="External"/><Relationship Id="rId183" Type="http://schemas.openxmlformats.org/officeDocument/2006/relationships/hyperlink" Target="mailto:daniel.prieur@gers.gouv.fr" TargetMode="External"/><Relationship Id="rId239" Type="http://schemas.openxmlformats.org/officeDocument/2006/relationships/hyperlink" Target="mailto:joseph.de-lammerville@interieur.gouv.fr" TargetMode="External"/><Relationship Id="rId250" Type="http://schemas.openxmlformats.org/officeDocument/2006/relationships/hyperlink" Target="mailto:eric.drouin@culture.gouv.fr" TargetMode="External"/><Relationship Id="rId292" Type="http://schemas.openxmlformats.org/officeDocument/2006/relationships/hyperlink" Target="mailto:sgc-logistique@gard.gouv.fr" TargetMode="External"/><Relationship Id="rId306" Type="http://schemas.openxmlformats.org/officeDocument/2006/relationships/hyperlink" Target="mailto:vincent.riou@justice.fr" TargetMode="External"/><Relationship Id="rId45" Type="http://schemas.openxmlformats.org/officeDocument/2006/relationships/hyperlink" Target="mailto:ia09dag1@ac-toulouse,fr" TargetMode="External"/><Relationship Id="rId87" Type="http://schemas.openxmlformats.org/officeDocument/2006/relationships/hyperlink" Target="mailto:karine.martin2@ac-montpellier.fr" TargetMode="External"/><Relationship Id="rId110" Type="http://schemas.openxmlformats.org/officeDocument/2006/relationships/hyperlink" Target="mailto:marie.labbe@justice.fr" TargetMode="External"/><Relationship Id="rId348" Type="http://schemas.openxmlformats.org/officeDocument/2006/relationships/hyperlink" Target="mailto:csaga.narbonne@gendarmerie.interieur.gouv.fr" TargetMode="External"/><Relationship Id="rId152" Type="http://schemas.openxmlformats.org/officeDocument/2006/relationships/hyperlink" Target="mailto:jose.serrano@dgfip.finances.gouv.fr" TargetMode="External"/><Relationship Id="rId194" Type="http://schemas.openxmlformats.org/officeDocument/2006/relationships/hyperlink" Target="mailto:thierry.verzeni@interieur.gouv.fr" TargetMode="External"/><Relationship Id="rId208" Type="http://schemas.openxmlformats.org/officeDocument/2006/relationships/hyperlink" Target="mailto:christophe.tressieres@interieur.gouv.fr" TargetMode="External"/><Relationship Id="rId261" Type="http://schemas.openxmlformats.org/officeDocument/2006/relationships/hyperlink" Target="mailto:sylvie.martinez@ars.sante.fr" TargetMode="External"/><Relationship Id="rId14" Type="http://schemas.openxmlformats.org/officeDocument/2006/relationships/hyperlink" Target="mailto:enccrf-logistique-immobilier@dgccrf.finances.gouv.fr" TargetMode="External"/><Relationship Id="rId56" Type="http://schemas.openxmlformats.org/officeDocument/2006/relationships/hyperlink" Target="mailto:karine.blondeau@dgfip.finances.gouv.fr" TargetMode="External"/><Relationship Id="rId317" Type="http://schemas.openxmlformats.org/officeDocument/2006/relationships/hyperlink" Target="mailto:veronique.dumas@justice.fr" TargetMode="External"/><Relationship Id="rId359" Type="http://schemas.openxmlformats.org/officeDocument/2006/relationships/hyperlink" Target="mailto:slf.ggd34@gendarmerie.interieur.gouv.fr" TargetMode="External"/><Relationship Id="rId98" Type="http://schemas.openxmlformats.org/officeDocument/2006/relationships/hyperlink" Target="mailto:guillaume.nerin@haute-garonne.gouv.fr" TargetMode="External"/><Relationship Id="rId121" Type="http://schemas.openxmlformats.org/officeDocument/2006/relationships/hyperlink" Target="mailto:cecile-emmanuel.reus@justice,fr" TargetMode="External"/><Relationship Id="rId163" Type="http://schemas.openxmlformats.org/officeDocument/2006/relationships/hyperlink" Target="mailto:pascal.atristain@dgfip.finances.gouv.fr" TargetMode="External"/><Relationship Id="rId219" Type="http://schemas.openxmlformats.org/officeDocument/2006/relationships/hyperlink" Target="mailto:ddpn82-castelsarrasin-sp-boe@interieur.gouv.fr" TargetMode="External"/><Relationship Id="rId370" Type="http://schemas.openxmlformats.org/officeDocument/2006/relationships/hyperlink" Target="mailto:logistique-occitanie@asp.gouv.fr" TargetMode="External"/><Relationship Id="rId230" Type="http://schemas.openxmlformats.org/officeDocument/2006/relationships/hyperlink" Target="mailto:academie-enp31-finances@interieur.gouv.fr" TargetMode="External"/><Relationship Id="rId25" Type="http://schemas.openxmlformats.org/officeDocument/2006/relationships/hyperlink" Target="mailto:fabien.minet@juradm.fr" TargetMode="External"/><Relationship Id="rId67" Type="http://schemas.openxmlformats.org/officeDocument/2006/relationships/hyperlink" Target="mailto:sgc-logistique@aveyron.gouv.fr" TargetMode="External"/><Relationship Id="rId272" Type="http://schemas.openxmlformats.org/officeDocument/2006/relationships/hyperlink" Target="mailto:claude.marcerou@pyrenees-orientales.gouv.fr" TargetMode="External"/><Relationship Id="rId328" Type="http://schemas.openxmlformats.org/officeDocument/2006/relationships/hyperlink" Target="mailto:caroline.ferrer@haute-garonne.gouv.fr" TargetMode="External"/><Relationship Id="rId132" Type="http://schemas.openxmlformats.org/officeDocument/2006/relationships/hyperlink" Target="mailto:uehc-nimes@justice.fr" TargetMode="External"/><Relationship Id="rId174" Type="http://schemas.openxmlformats.org/officeDocument/2006/relationships/hyperlink" Target="mailto:mathieu.sanchez@ac-toulouse.fr" TargetMode="External"/><Relationship Id="rId241" Type="http://schemas.openxmlformats.org/officeDocument/2006/relationships/hyperlink" Target="mailto:joseph.de-lammerville@interieur.gouv.fr" TargetMode="External"/><Relationship Id="rId15" Type="http://schemas.openxmlformats.org/officeDocument/2006/relationships/hyperlink" Target="mailto:enccrf-logistique-immobilier@dgccrf.finances.gouv.fr" TargetMode="External"/><Relationship Id="rId36" Type="http://schemas.openxmlformats.org/officeDocument/2006/relationships/hyperlink" Target="mailto:ddfip34.ppr.logistique@dgfip.finances.gouv.fr" TargetMode="External"/><Relationship Id="rId57" Type="http://schemas.openxmlformats.org/officeDocument/2006/relationships/hyperlink" Target="mailto:sgc-logistique@aveyron.gouv.fr" TargetMode="External"/><Relationship Id="rId262" Type="http://schemas.openxmlformats.org/officeDocument/2006/relationships/hyperlink" Target="mailto:laurent.jean@ars.sante.fr" TargetMode="External"/><Relationship Id="rId283" Type="http://schemas.openxmlformats.org/officeDocument/2006/relationships/hyperlink" Target="mailto:philippe.radin@inserm.fr" TargetMode="External"/><Relationship Id="rId318" Type="http://schemas.openxmlformats.org/officeDocument/2006/relationships/hyperlink" Target="mailto:stephane.lecoeur@justice.fr" TargetMode="External"/><Relationship Id="rId339" Type="http://schemas.openxmlformats.org/officeDocument/2006/relationships/hyperlink" Target="mailto:sgc-immo@tarn.gouv.fr" TargetMode="External"/><Relationship Id="rId78" Type="http://schemas.openxmlformats.org/officeDocument/2006/relationships/hyperlink" Target="mailto:sgc-logistique@aude.gouv.fr" TargetMode="External"/><Relationship Id="rId99" Type="http://schemas.openxmlformats.org/officeDocument/2006/relationships/hyperlink" Target="mailto:guillaume.nerin@haute-garonne.gouv.fr" TargetMode="External"/><Relationship Id="rId101" Type="http://schemas.openxmlformats.org/officeDocument/2006/relationships/hyperlink" Target="mailto:sandrine.escoffres@justice.fr" TargetMode="External"/><Relationship Id="rId122" Type="http://schemas.openxmlformats.org/officeDocument/2006/relationships/hyperlink" Target="mailto:uemo-nimes-cevennes-camargue@justice.fr" TargetMode="External"/><Relationship Id="rId143" Type="http://schemas.openxmlformats.org/officeDocument/2006/relationships/hyperlink" Target="mailto:fabienne.delpech@justice.fr" TargetMode="External"/><Relationship Id="rId164" Type="http://schemas.openxmlformats.org/officeDocument/2006/relationships/hyperlink" Target="mailto:michael.binet@dgfip.finances.gouv.fr" TargetMode="External"/><Relationship Id="rId185" Type="http://schemas.openxmlformats.org/officeDocument/2006/relationships/hyperlink" Target="mailto:pierre.cazaux@gers.gouv.fr" TargetMode="External"/><Relationship Id="rId350" Type="http://schemas.openxmlformats.org/officeDocument/2006/relationships/hyperlink" Target="mailto:csag.carcassonne@gendarmerie.interieur.gouv.fr" TargetMode="External"/><Relationship Id="rId371" Type="http://schemas.openxmlformats.org/officeDocument/2006/relationships/printerSettings" Target="../printerSettings/printerSettings2.bin"/><Relationship Id="rId9" Type="http://schemas.openxmlformats.org/officeDocument/2006/relationships/hyperlink" Target="mailto:edith.babou@dgfip.finances.gouv.fr" TargetMode="External"/><Relationship Id="rId210" Type="http://schemas.openxmlformats.org/officeDocument/2006/relationships/hyperlink" Target="mailto:csp-boe-mazamet-81@interieur.gouv.fr" TargetMode="External"/><Relationship Id="rId26" Type="http://schemas.openxmlformats.org/officeDocument/2006/relationships/hyperlink" Target="mailto:julien.moreno@dgfip.finances.gouv.fr" TargetMode="External"/><Relationship Id="rId231" Type="http://schemas.openxmlformats.org/officeDocument/2006/relationships/hyperlink" Target="mailto:joseph.de-lammerville@interieur.gouv.fr" TargetMode="External"/><Relationship Id="rId252" Type="http://schemas.openxmlformats.org/officeDocument/2006/relationships/hyperlink" Target="mailto:eric.drouin@culture.gouv.fr" TargetMode="External"/><Relationship Id="rId273" Type="http://schemas.openxmlformats.org/officeDocument/2006/relationships/hyperlink" Target="mailto:olivier.grosset@pyrenees-orientales.gouv.fr" TargetMode="External"/><Relationship Id="rId294" Type="http://schemas.openxmlformats.org/officeDocument/2006/relationships/hyperlink" Target="mailto:sgc-logistique@gard.gouv.fr" TargetMode="External"/><Relationship Id="rId308" Type="http://schemas.openxmlformats.org/officeDocument/2006/relationships/hyperlink" Target="mailto:Omar.Kaabeche@justice.fr" TargetMode="External"/><Relationship Id="rId329" Type="http://schemas.openxmlformats.org/officeDocument/2006/relationships/hyperlink" Target="mailto:gerard.almeida@haute-garonne.gouv.fr" TargetMode="External"/><Relationship Id="rId47" Type="http://schemas.openxmlformats.org/officeDocument/2006/relationships/hyperlink" Target="mailto:lionel.aubeuf@herault.gouv.fr" TargetMode="External"/><Relationship Id="rId68" Type="http://schemas.openxmlformats.org/officeDocument/2006/relationships/hyperlink" Target="mailto:sgc-logistique@aveyron.gouv.fr" TargetMode="External"/><Relationship Id="rId89" Type="http://schemas.openxmlformats.org/officeDocument/2006/relationships/hyperlink" Target="mailto:joris.tauleigne@ac-montpellier.fr" TargetMode="External"/><Relationship Id="rId112" Type="http://schemas.openxmlformats.org/officeDocument/2006/relationships/hyperlink" Target="mailto:frederic.barret@justice.fr" TargetMode="External"/><Relationship Id="rId133" Type="http://schemas.openxmlformats.org/officeDocument/2006/relationships/hyperlink" Target="mailto:uehc-nimes@justice.fr" TargetMode="External"/><Relationship Id="rId154" Type="http://schemas.openxmlformats.org/officeDocument/2006/relationships/hyperlink" Target="mailto:francois.grange@dgfip.finances.gouv.fr" TargetMode="External"/><Relationship Id="rId175" Type="http://schemas.openxmlformats.org/officeDocument/2006/relationships/hyperlink" Target="mailto:dlg2@ac-toulouse.fr" TargetMode="External"/><Relationship Id="rId340" Type="http://schemas.openxmlformats.org/officeDocument/2006/relationships/hyperlink" Target="mailto:nathalie.bebien@ariege.gouv.fr" TargetMode="External"/><Relationship Id="rId361" Type="http://schemas.openxmlformats.org/officeDocument/2006/relationships/hyperlink" Target="mailto:sm.montpellier.rgocc@gendarmerie.interieur.gouv.fr" TargetMode="External"/><Relationship Id="rId196" Type="http://schemas.openxmlformats.org/officeDocument/2006/relationships/hyperlink" Target="mailto:Jean-luc.desbordes@interieur.gouv.fr" TargetMode="External"/><Relationship Id="rId200" Type="http://schemas.openxmlformats.org/officeDocument/2006/relationships/hyperlink" Target="mailto:ddpn09-so-finances@interieur.gouv.fr" TargetMode="External"/><Relationship Id="rId16" Type="http://schemas.openxmlformats.org/officeDocument/2006/relationships/hyperlink" Target="mailto:enccrf-logistique-immobilier@dgccrf.finances.gouv.fr" TargetMode="External"/><Relationship Id="rId221" Type="http://schemas.openxmlformats.org/officeDocument/2006/relationships/hyperlink" Target="mailto:ddpn82-so-logistique@interieur.gouv.fr" TargetMode="External"/><Relationship Id="rId242" Type="http://schemas.openxmlformats.org/officeDocument/2006/relationships/hyperlink" Target="mailto:dipn66-so-immobilier@interieur.gouv.fr" TargetMode="External"/><Relationship Id="rId263" Type="http://schemas.openxmlformats.org/officeDocument/2006/relationships/hyperlink" Target="mailto:florence.lecocq@ars.sante.fr" TargetMode="External"/><Relationship Id="rId284" Type="http://schemas.openxmlformats.org/officeDocument/2006/relationships/hyperlink" Target="mailto:melanie.rigodanzo@inserm.fr" TargetMode="External"/><Relationship Id="rId319" Type="http://schemas.openxmlformats.org/officeDocument/2006/relationships/hyperlink" Target="mailto:stephane.lecoeur@justice.fr" TargetMode="External"/><Relationship Id="rId37" Type="http://schemas.openxmlformats.org/officeDocument/2006/relationships/hyperlink" Target="mailto:ddfip34.ppr.logistique@dgfip.finances.gouv.fr" TargetMode="External"/><Relationship Id="rId58" Type="http://schemas.openxmlformats.org/officeDocument/2006/relationships/hyperlink" Target="mailto:sgc-logistique@aveyron.gouv.fr" TargetMode="External"/><Relationship Id="rId79" Type="http://schemas.openxmlformats.org/officeDocument/2006/relationships/hyperlink" Target="mailto:pierre.arnaud@ude.gouv.fr" TargetMode="External"/><Relationship Id="rId102" Type="http://schemas.openxmlformats.org/officeDocument/2006/relationships/hyperlink" Target="mailto:dtpjj-montpellier@justice.fr" TargetMode="External"/><Relationship Id="rId123" Type="http://schemas.openxmlformats.org/officeDocument/2006/relationships/hyperlink" Target="mailto:uemo-nimes-cevennes-camargue@justice.fr" TargetMode="External"/><Relationship Id="rId144" Type="http://schemas.openxmlformats.org/officeDocument/2006/relationships/hyperlink" Target="mailto:wadji.ghazel@justice.fr" TargetMode="External"/><Relationship Id="rId330" Type="http://schemas.openxmlformats.org/officeDocument/2006/relationships/hyperlink" Target="mailto:sgc-sibi@tarn.gouv.fr" TargetMode="External"/><Relationship Id="rId90" Type="http://schemas.openxmlformats.org/officeDocument/2006/relationships/hyperlink" Target="mailto:adrien.balmes@ac-montpellier.fr" TargetMode="External"/><Relationship Id="rId165" Type="http://schemas.openxmlformats.org/officeDocument/2006/relationships/hyperlink" Target="mailto:michael.binet@dgfip.finances.gouv.fr" TargetMode="External"/><Relationship Id="rId186" Type="http://schemas.openxmlformats.org/officeDocument/2006/relationships/hyperlink" Target="mailto:xavier.faugeres@gers.gouv.fr" TargetMode="External"/><Relationship Id="rId351" Type="http://schemas.openxmlformats.org/officeDocument/2006/relationships/hyperlink" Target="mailto:csag.rodez@gendarmerie.interieur.gouv.fr" TargetMode="External"/><Relationship Id="rId211" Type="http://schemas.openxmlformats.org/officeDocument/2006/relationships/hyperlink" Target="mailto:ddpn65-so-logistique@interieur.gouv.fr" TargetMode="External"/><Relationship Id="rId232" Type="http://schemas.openxmlformats.org/officeDocument/2006/relationships/hyperlink" Target="mailto:dipn66-so-immobilier@interieur.gouv.fr" TargetMode="External"/><Relationship Id="rId253" Type="http://schemas.openxmlformats.org/officeDocument/2006/relationships/hyperlink" Target="mailto:sophie.suaudeau@culture.gouv.fr" TargetMode="External"/><Relationship Id="rId274" Type="http://schemas.openxmlformats.org/officeDocument/2006/relationships/hyperlink" Target="mailto:claude.marcerou@pyrenees-orientales.gouv.fr" TargetMode="External"/><Relationship Id="rId295" Type="http://schemas.openxmlformats.org/officeDocument/2006/relationships/hyperlink" Target="mailto:sgc-logistique@gard.gouv.fr" TargetMode="External"/><Relationship Id="rId309" Type="http://schemas.openxmlformats.org/officeDocument/2006/relationships/hyperlink" Target="mailto:muriel.sauvestre-cavalie@justice.fr" TargetMode="External"/><Relationship Id="rId27" Type="http://schemas.openxmlformats.org/officeDocument/2006/relationships/hyperlink" Target="mailto:ddfip34.ppr.logistique@dgfip.finances.gouv.fr" TargetMode="External"/><Relationship Id="rId48" Type="http://schemas.openxmlformats.org/officeDocument/2006/relationships/hyperlink" Target="mailto:lionel.aubeuf@herault.gouv.fr" TargetMode="External"/><Relationship Id="rId69" Type="http://schemas.openxmlformats.org/officeDocument/2006/relationships/hyperlink" Target="mailto:sgc-logistique@aveyron.gouv.fr" TargetMode="External"/><Relationship Id="rId113" Type="http://schemas.openxmlformats.org/officeDocument/2006/relationships/hyperlink" Target="mailto:uemo-beziers_est@justice.fr" TargetMode="External"/><Relationship Id="rId134" Type="http://schemas.openxmlformats.org/officeDocument/2006/relationships/hyperlink" Target="mailto:ueaj-nimes@justice.fr" TargetMode="External"/><Relationship Id="rId320" Type="http://schemas.openxmlformats.org/officeDocument/2006/relationships/hyperlink" Target="mailto:guillaume.diruit@justice.fr" TargetMode="External"/><Relationship Id="rId80" Type="http://schemas.openxmlformats.org/officeDocument/2006/relationships/hyperlink" Target="mailto:sgc-logistique@aude.gouv.fr" TargetMode="External"/><Relationship Id="rId155" Type="http://schemas.openxmlformats.org/officeDocument/2006/relationships/hyperlink" Target="mailto:jerome.michels@dgfip.finances.gouv.fr" TargetMode="External"/><Relationship Id="rId176" Type="http://schemas.openxmlformats.org/officeDocument/2006/relationships/hyperlink" Target="mailto:dlg2@ac-toulouse.fr" TargetMode="External"/><Relationship Id="rId197" Type="http://schemas.openxmlformats.org/officeDocument/2006/relationships/hyperlink" Target="mailto:Jean-luc.desbordes@interieur.gouv.fr" TargetMode="External"/><Relationship Id="rId341" Type="http://schemas.openxmlformats.org/officeDocument/2006/relationships/hyperlink" Target="mailto:nathalie.bebien@ariege.gouv.fr" TargetMode="External"/><Relationship Id="rId362" Type="http://schemas.openxmlformats.org/officeDocument/2006/relationships/hyperlink" Target="mailto:sm.montpellier.rgocc@gendarmerie.interieur.gouv.fr" TargetMode="External"/><Relationship Id="rId201" Type="http://schemas.openxmlformats.org/officeDocument/2006/relationships/hyperlink" Target="mailto:ddpn09-so-logistique@interieur.gouv.fr" TargetMode="External"/><Relationship Id="rId222" Type="http://schemas.openxmlformats.org/officeDocument/2006/relationships/hyperlink" Target="mailto:antoire.clavo@interieur.gouv.fr" TargetMode="External"/><Relationship Id="rId243" Type="http://schemas.openxmlformats.org/officeDocument/2006/relationships/hyperlink" Target="mailto:joseph.de-lammerville@interieur.gouv.fr" TargetMode="External"/><Relationship Id="rId264" Type="http://schemas.openxmlformats.org/officeDocument/2006/relationships/hyperlink" Target="mailto:kevin.gentile@ars.sante.fr" TargetMode="External"/><Relationship Id="rId285" Type="http://schemas.openxmlformats.org/officeDocument/2006/relationships/hyperlink" Target="mailto:elisabeth.lance@inserm.fr" TargetMode="External"/><Relationship Id="rId17" Type="http://schemas.openxmlformats.org/officeDocument/2006/relationships/hyperlink" Target="mailto:enccrf-compta-chorus@dgccrf.finances.gouv.fr" TargetMode="External"/><Relationship Id="rId38" Type="http://schemas.openxmlformats.org/officeDocument/2006/relationships/hyperlink" Target="mailto:ddfip34.ppr.logistique@dgfip.finances.gouv.fr" TargetMode="External"/><Relationship Id="rId59" Type="http://schemas.openxmlformats.org/officeDocument/2006/relationships/hyperlink" Target="mailto:sgc-logistique@aveyron.gouv.fr" TargetMode="External"/><Relationship Id="rId103" Type="http://schemas.openxmlformats.org/officeDocument/2006/relationships/hyperlink" Target="mailto:dtpjj-montpellier@justice.fr" TargetMode="External"/><Relationship Id="rId124" Type="http://schemas.openxmlformats.org/officeDocument/2006/relationships/hyperlink" Target="mailto:uemo-nimes-via-domitia@justice.fr" TargetMode="External"/><Relationship Id="rId310" Type="http://schemas.openxmlformats.org/officeDocument/2006/relationships/hyperlink" Target="mailto:Omar.Kaabeche@justice.fr" TargetMode="External"/><Relationship Id="rId70" Type="http://schemas.openxmlformats.org/officeDocument/2006/relationships/hyperlink" Target="mailto:sgc-logistique@aveyron.gouv.fr" TargetMode="External"/><Relationship Id="rId91" Type="http://schemas.openxmlformats.org/officeDocument/2006/relationships/hyperlink" Target="mailto:stephanie.steiner@ac-montpellier.fr" TargetMode="External"/><Relationship Id="rId145" Type="http://schemas.openxmlformats.org/officeDocument/2006/relationships/hyperlink" Target="mailto:eric.vielmas@justice.fr" TargetMode="External"/><Relationship Id="rId166" Type="http://schemas.openxmlformats.org/officeDocument/2006/relationships/hyperlink" Target="mailto:valerie.giraudo@dgfip.finances.gouv.fr" TargetMode="External"/><Relationship Id="rId187" Type="http://schemas.openxmlformats.org/officeDocument/2006/relationships/hyperlink" Target="mailto:daniel.prieur@gers.gouv.fr" TargetMode="External"/><Relationship Id="rId331" Type="http://schemas.openxmlformats.org/officeDocument/2006/relationships/hyperlink" Target="mailto:sgc-immo@tarn.gouv.fr" TargetMode="External"/><Relationship Id="rId352" Type="http://schemas.openxmlformats.org/officeDocument/2006/relationships/hyperlink" Target="mailto:csag.rodez@gendarmerie.interieur.gouv.fr" TargetMode="External"/><Relationship Id="rId1" Type="http://schemas.openxmlformats.org/officeDocument/2006/relationships/hyperlink" Target="mailto:benjamin.galliot@juradm.fr" TargetMode="External"/><Relationship Id="rId212" Type="http://schemas.openxmlformats.org/officeDocument/2006/relationships/hyperlink" Target="mailto:michel.rohr@interieur.gouv.fr" TargetMode="External"/><Relationship Id="rId233" Type="http://schemas.openxmlformats.org/officeDocument/2006/relationships/hyperlink" Target="mailto:joseph.de-lammerville@interieur.gouv.fr" TargetMode="External"/><Relationship Id="rId254" Type="http://schemas.openxmlformats.org/officeDocument/2006/relationships/hyperlink" Target="mailto:sophie.suaudeau@culture.gouv.fr" TargetMode="External"/><Relationship Id="rId28" Type="http://schemas.openxmlformats.org/officeDocument/2006/relationships/hyperlink" Target="mailto:ddfip34.ppr.logistique@dgfip.finances.gouv.fr" TargetMode="External"/><Relationship Id="rId49" Type="http://schemas.openxmlformats.org/officeDocument/2006/relationships/hyperlink" Target="mailto:virginie.heible@dgfip.finances.gouv.fr" TargetMode="External"/><Relationship Id="rId114" Type="http://schemas.openxmlformats.org/officeDocument/2006/relationships/hyperlink" Target="mailto:valerie.brion@justice.fr" TargetMode="External"/><Relationship Id="rId275" Type="http://schemas.openxmlformats.org/officeDocument/2006/relationships/hyperlink" Target="mailto:sebastien.cazenove@pyrenees-orientales.gouv.fr" TargetMode="External"/><Relationship Id="rId296" Type="http://schemas.openxmlformats.org/officeDocument/2006/relationships/hyperlink" Target="mailto:ddpn81-so-finances@interieur.gouv.fr" TargetMode="External"/><Relationship Id="rId300" Type="http://schemas.openxmlformats.org/officeDocument/2006/relationships/hyperlink" Target="mailto:csp-boe-mazamet-81@interieur.gouv.fr" TargetMode="External"/><Relationship Id="rId60" Type="http://schemas.openxmlformats.org/officeDocument/2006/relationships/hyperlink" Target="mailto:sgc-logistique@aveyron.gouv.fr" TargetMode="External"/><Relationship Id="rId81" Type="http://schemas.openxmlformats.org/officeDocument/2006/relationships/hyperlink" Target="mailto:pierre.arnaud@ude.gouv.fr" TargetMode="External"/><Relationship Id="rId135" Type="http://schemas.openxmlformats.org/officeDocument/2006/relationships/hyperlink" Target="mailto:ueaj-nimes@justice.fr" TargetMode="External"/><Relationship Id="rId156" Type="http://schemas.openxmlformats.org/officeDocument/2006/relationships/hyperlink" Target="mailto:sabine.bruneau@dgfip.finances.gouv.fr" TargetMode="External"/><Relationship Id="rId177" Type="http://schemas.openxmlformats.org/officeDocument/2006/relationships/hyperlink" Target="mailto:dlg2@ac-toulouse.fr" TargetMode="External"/><Relationship Id="rId198" Type="http://schemas.openxmlformats.org/officeDocument/2006/relationships/hyperlink" Target="mailto:frederic.legouge@interieur.gouv.fr" TargetMode="External"/><Relationship Id="rId321" Type="http://schemas.openxmlformats.org/officeDocument/2006/relationships/hyperlink" Target="mailto:guillaume.diruit@justice.fr" TargetMode="External"/><Relationship Id="rId342" Type="http://schemas.openxmlformats.org/officeDocument/2006/relationships/hyperlink" Target="mailto:nathalie.bebien@ariege.gouv.fr" TargetMode="External"/><Relationship Id="rId363" Type="http://schemas.openxmlformats.org/officeDocument/2006/relationships/hyperlink" Target="mailto:slf.ggd46@gendarmerie.interieur.gouv.fr" TargetMode="External"/><Relationship Id="rId202" Type="http://schemas.openxmlformats.org/officeDocument/2006/relationships/hyperlink" Target="mailto:ddpn09-so-finances@interieur.gouv.fr" TargetMode="External"/><Relationship Id="rId223" Type="http://schemas.openxmlformats.org/officeDocument/2006/relationships/hyperlink" Target="mailto:nans.beauvois@interieur.gouv.fr" TargetMode="External"/><Relationship Id="rId244" Type="http://schemas.openxmlformats.org/officeDocument/2006/relationships/hyperlink" Target="mailto:dipn66-so-immobilier@interieur.gouv.fr" TargetMode="External"/><Relationship Id="rId18" Type="http://schemas.openxmlformats.org/officeDocument/2006/relationships/hyperlink" Target="mailto:enccrf-compta-chorus@dgccrf.finances.gouv.fr" TargetMode="External"/><Relationship Id="rId39" Type="http://schemas.openxmlformats.org/officeDocument/2006/relationships/hyperlink" Target="mailto:ddfip34.ppr.logistique@dgfip.finances.gouv.fr" TargetMode="External"/><Relationship Id="rId265" Type="http://schemas.openxmlformats.org/officeDocument/2006/relationships/hyperlink" Target="mailto:frederic.portal@ars.sante.fr" TargetMode="External"/><Relationship Id="rId286" Type="http://schemas.openxmlformats.org/officeDocument/2006/relationships/hyperlink" Target="mailto:elisabeth.lance@inserm.fr" TargetMode="External"/><Relationship Id="rId50" Type="http://schemas.openxmlformats.org/officeDocument/2006/relationships/hyperlink" Target="mailto:alain.quintane@dgfip.finances.gouv.fr" TargetMode="External"/><Relationship Id="rId104" Type="http://schemas.openxmlformats.org/officeDocument/2006/relationships/hyperlink" Target="mailto:cleo.brouquisse@justice.fr" TargetMode="External"/><Relationship Id="rId125" Type="http://schemas.openxmlformats.org/officeDocument/2006/relationships/hyperlink" Target="mailto:uemo-nimes-via-domitia@justice.fr" TargetMode="External"/><Relationship Id="rId146" Type="http://schemas.openxmlformats.org/officeDocument/2006/relationships/hyperlink" Target="mailto:wadji.ghazel@justice.fr" TargetMode="External"/><Relationship Id="rId167" Type="http://schemas.openxmlformats.org/officeDocument/2006/relationships/hyperlink" Target="mailto:valerie.giraudo@dgfip.finances.gouv.fr" TargetMode="External"/><Relationship Id="rId188" Type="http://schemas.openxmlformats.org/officeDocument/2006/relationships/hyperlink" Target="mailto:cab.dasen66@ac-montpellier.fr" TargetMode="External"/><Relationship Id="rId311" Type="http://schemas.openxmlformats.org/officeDocument/2006/relationships/hyperlink" Target="mailto:muriel.sauvestre-cavalie@justice.fr" TargetMode="External"/><Relationship Id="rId332" Type="http://schemas.openxmlformats.org/officeDocument/2006/relationships/hyperlink" Target="mailto:sgc-sibi@tarn.gouv.fr" TargetMode="External"/><Relationship Id="rId353" Type="http://schemas.openxmlformats.org/officeDocument/2006/relationships/hyperlink" Target="mailto:ggd12@gendarmerie.interieur.gouv.fr" TargetMode="External"/><Relationship Id="rId71" Type="http://schemas.openxmlformats.org/officeDocument/2006/relationships/hyperlink" Target="mailto:sgc-logistique@aveyron.gouv.fr" TargetMode="External"/><Relationship Id="rId92" Type="http://schemas.openxmlformats.org/officeDocument/2006/relationships/hyperlink" Target="mailto:christophe.henri@gendarmerie.interieur.gouv.fr" TargetMode="External"/><Relationship Id="rId213" Type="http://schemas.openxmlformats.org/officeDocument/2006/relationships/hyperlink" Target="mailto:ddpn12-millau-logistique@interieur.gouv.fr" TargetMode="External"/><Relationship Id="rId234" Type="http://schemas.openxmlformats.org/officeDocument/2006/relationships/hyperlink" Target="mailto:dipn66-so-immobilier@interieur.gouv.fr" TargetMode="External"/><Relationship Id="rId2" Type="http://schemas.openxmlformats.org/officeDocument/2006/relationships/hyperlink" Target="mailto:lucie.garcia-de-las-bayonas@juradm.fr" TargetMode="External"/><Relationship Id="rId29" Type="http://schemas.openxmlformats.org/officeDocument/2006/relationships/hyperlink" Target="mailto:ddfip34.ppr.logistique@dgfip.finances.gouv.fr" TargetMode="External"/><Relationship Id="rId255" Type="http://schemas.openxmlformats.org/officeDocument/2006/relationships/hyperlink" Target="mailto:thierry.pereira@ars.sante.fr" TargetMode="External"/><Relationship Id="rId276" Type="http://schemas.openxmlformats.org/officeDocument/2006/relationships/hyperlink" Target="mailto:accueil.dr-toulouse@inserm.fr" TargetMode="External"/><Relationship Id="rId297" Type="http://schemas.openxmlformats.org/officeDocument/2006/relationships/hyperlink" Target="mailto:ddpn81-so-logistique@interieur.gouv.fr" TargetMode="External"/><Relationship Id="rId40" Type="http://schemas.openxmlformats.org/officeDocument/2006/relationships/hyperlink" Target="mailto:ddfip34.ppr.logistique@dgfip.finances.gouv.fr" TargetMode="External"/><Relationship Id="rId115" Type="http://schemas.openxmlformats.org/officeDocument/2006/relationships/hyperlink" Target="mailto:uemo-beziers-ouest@justice.fr" TargetMode="External"/><Relationship Id="rId136" Type="http://schemas.openxmlformats.org/officeDocument/2006/relationships/hyperlink" Target="mailto:cef-nimes@justice.fr" TargetMode="External"/><Relationship Id="rId157" Type="http://schemas.openxmlformats.org/officeDocument/2006/relationships/hyperlink" Target="mailto:arnaud.berdaguer@dgfip.finances.gouv.fr" TargetMode="External"/><Relationship Id="rId178" Type="http://schemas.openxmlformats.org/officeDocument/2006/relationships/hyperlink" Target="mailto:xavier.faugeres@gers.gouv.fr" TargetMode="External"/><Relationship Id="rId301" Type="http://schemas.openxmlformats.org/officeDocument/2006/relationships/hyperlink" Target="mailto:valerie.stempfer@justice.fr" TargetMode="External"/><Relationship Id="rId322" Type="http://schemas.openxmlformats.org/officeDocument/2006/relationships/hyperlink" Target="mailto:philippe.lambrigot@justice.fr" TargetMode="External"/><Relationship Id="rId343" Type="http://schemas.openxmlformats.org/officeDocument/2006/relationships/hyperlink" Target="mailto:nathalie.bebien@ariege.gouv.fr" TargetMode="External"/><Relationship Id="rId364" Type="http://schemas.openxmlformats.org/officeDocument/2006/relationships/hyperlink" Target="mailto:sai.ggd46@gendarmerie.interieur.gouv.fr" TargetMode="External"/><Relationship Id="rId61" Type="http://schemas.openxmlformats.org/officeDocument/2006/relationships/hyperlink" Target="mailto:sgc-logistique@aveyron.gouv.fr" TargetMode="External"/><Relationship Id="rId82" Type="http://schemas.openxmlformats.org/officeDocument/2006/relationships/hyperlink" Target="mailto:sgc-logistique@aude.gouv.fr" TargetMode="External"/><Relationship Id="rId199" Type="http://schemas.openxmlformats.org/officeDocument/2006/relationships/hyperlink" Target="mailto:frederic.legouge@interieur.gouv.fr" TargetMode="External"/><Relationship Id="rId203" Type="http://schemas.openxmlformats.org/officeDocument/2006/relationships/hyperlink" Target="mailto:ddpn09-so-logistique@interieur.gouv.fr" TargetMode="External"/><Relationship Id="rId19" Type="http://schemas.openxmlformats.org/officeDocument/2006/relationships/hyperlink" Target="mailto:enccrf-compta-chorus@dgccrf.finances.gouv.fr" TargetMode="External"/><Relationship Id="rId224" Type="http://schemas.openxmlformats.org/officeDocument/2006/relationships/hyperlink" Target="mailto:ddpn48-so-finances@interieur.gouv.fr" TargetMode="External"/><Relationship Id="rId245" Type="http://schemas.openxmlformats.org/officeDocument/2006/relationships/hyperlink" Target="mailto:dzpn-sud-rf-budget@interieur.gouv.fr" TargetMode="External"/><Relationship Id="rId266" Type="http://schemas.openxmlformats.org/officeDocument/2006/relationships/hyperlink" Target="mailto:claude.marcerou@pyrenees-orientales.gouv.fr" TargetMode="External"/><Relationship Id="rId287" Type="http://schemas.openxmlformats.org/officeDocument/2006/relationships/hyperlink" Target="mailto:liste.crefre-zootech-purpan@inserm.fr" TargetMode="External"/><Relationship Id="rId30" Type="http://schemas.openxmlformats.org/officeDocument/2006/relationships/hyperlink" Target="mailto:ddfip34.ppr.logistique@dgfip.finances.gouv.fr" TargetMode="External"/><Relationship Id="rId105" Type="http://schemas.openxmlformats.org/officeDocument/2006/relationships/hyperlink" Target="mailto:cleo.brouquisse@justice.fr" TargetMode="External"/><Relationship Id="rId126" Type="http://schemas.openxmlformats.org/officeDocument/2006/relationships/hyperlink" Target="mailto:uemo-nimes-arenes@justice.fr" TargetMode="External"/><Relationship Id="rId147" Type="http://schemas.openxmlformats.org/officeDocument/2006/relationships/hyperlink" Target="mailto:gilles.germany@justice.fr" TargetMode="External"/><Relationship Id="rId168" Type="http://schemas.openxmlformats.org/officeDocument/2006/relationships/hyperlink" Target="mailto:agnes.charoy@dgfip.finances.gouv.fr" TargetMode="External"/><Relationship Id="rId312" Type="http://schemas.openxmlformats.org/officeDocument/2006/relationships/hyperlink" Target="mailto:elise.dedieu@justice.fr" TargetMode="External"/><Relationship Id="rId333" Type="http://schemas.openxmlformats.org/officeDocument/2006/relationships/hyperlink" Target="mailto:sgc-immo@tarn.gouv.fr" TargetMode="External"/><Relationship Id="rId354" Type="http://schemas.openxmlformats.org/officeDocument/2006/relationships/hyperlink" Target="mailto:slf.ggd12@gendarmerie.interieur.gouv.fr" TargetMode="External"/><Relationship Id="rId51" Type="http://schemas.openxmlformats.org/officeDocument/2006/relationships/hyperlink" Target="mailto:laurent.matelly@dgfip.finances.gouv.fr" TargetMode="External"/><Relationship Id="rId72" Type="http://schemas.openxmlformats.org/officeDocument/2006/relationships/hyperlink" Target="mailto:sgc-logistique@aveyron.gouv.fr" TargetMode="External"/><Relationship Id="rId93" Type="http://schemas.openxmlformats.org/officeDocument/2006/relationships/hyperlink" Target="mailto:christophe.henri@gendarmerie.interieur.gouv.fr" TargetMode="External"/><Relationship Id="rId189" Type="http://schemas.openxmlformats.org/officeDocument/2006/relationships/hyperlink" Target="mailto:ce.dsden66logistique@ac-montpellier.fr" TargetMode="External"/><Relationship Id="rId3" Type="http://schemas.openxmlformats.org/officeDocument/2006/relationships/hyperlink" Target="mailto:je.joffrin@envt.fr" TargetMode="External"/><Relationship Id="rId214" Type="http://schemas.openxmlformats.org/officeDocument/2006/relationships/hyperlink" Target="mailto:academie-enp31-finances@interieur.gouv.fr" TargetMode="External"/><Relationship Id="rId235" Type="http://schemas.openxmlformats.org/officeDocument/2006/relationships/hyperlink" Target="mailto:joseph.de-lammerville@interieur.gouv.fr" TargetMode="External"/><Relationship Id="rId256" Type="http://schemas.openxmlformats.org/officeDocument/2006/relationships/hyperlink" Target="mailto:alain.souques@ars.sante.fr" TargetMode="External"/><Relationship Id="rId277" Type="http://schemas.openxmlformats.org/officeDocument/2006/relationships/hyperlink" Target="mailto:sylvie.moreno@inserm.fr" TargetMode="External"/><Relationship Id="rId298" Type="http://schemas.openxmlformats.org/officeDocument/2006/relationships/hyperlink" Target="mailto:csp-materiel-castres-81@interieur.gouv.fr" TargetMode="External"/><Relationship Id="rId116" Type="http://schemas.openxmlformats.org/officeDocument/2006/relationships/hyperlink" Target="mailto:cecile-emmanuel.reus@justice,fr" TargetMode="External"/><Relationship Id="rId137" Type="http://schemas.openxmlformats.org/officeDocument/2006/relationships/hyperlink" Target="mailto:cef-nimes@justice.fr" TargetMode="External"/><Relationship Id="rId158" Type="http://schemas.openxmlformats.org/officeDocument/2006/relationships/hyperlink" Target="mailto:jean-christophe.bernard@dgfip.finances.gouv.fr" TargetMode="External"/><Relationship Id="rId302" Type="http://schemas.openxmlformats.org/officeDocument/2006/relationships/hyperlink" Target="mailto:philippe.gandolf@justice.fr" TargetMode="External"/><Relationship Id="rId323" Type="http://schemas.openxmlformats.org/officeDocument/2006/relationships/hyperlink" Target="mailto:beatrice.perron@justice.fr" TargetMode="External"/><Relationship Id="rId344" Type="http://schemas.openxmlformats.org/officeDocument/2006/relationships/hyperlink" Target="mailto:elodie.faieta@ars.sante.fr" TargetMode="External"/><Relationship Id="rId20" Type="http://schemas.openxmlformats.org/officeDocument/2006/relationships/hyperlink" Target="mailto:daniel.pinelli@insee.fr" TargetMode="External"/><Relationship Id="rId41" Type="http://schemas.openxmlformats.org/officeDocument/2006/relationships/hyperlink" Target="mailto:ddfip34.ppr.logistique@dgfip.finances.gouv.fr" TargetMode="External"/><Relationship Id="rId62" Type="http://schemas.openxmlformats.org/officeDocument/2006/relationships/hyperlink" Target="mailto:sgc-logistique@aveyron.gouv.fr" TargetMode="External"/><Relationship Id="rId83" Type="http://schemas.openxmlformats.org/officeDocument/2006/relationships/hyperlink" Target="mailto:pierre.arnaud@ude.gouv.fr" TargetMode="External"/><Relationship Id="rId179" Type="http://schemas.openxmlformats.org/officeDocument/2006/relationships/hyperlink" Target="mailto:daniel.prieur@gers.gouv.fr" TargetMode="External"/><Relationship Id="rId365" Type="http://schemas.openxmlformats.org/officeDocument/2006/relationships/hyperlink" Target="mailto:eric.maxime@gendarmeire.interieur.gouv.fr" TargetMode="External"/><Relationship Id="rId190" Type="http://schemas.openxmlformats.org/officeDocument/2006/relationships/hyperlink" Target="mailto:ddpn11-so-finances@interieur.gouv" TargetMode="External"/><Relationship Id="rId204" Type="http://schemas.openxmlformats.org/officeDocument/2006/relationships/hyperlink" Target="mailto:ddpn81-so-finances@interieur.gouv.fr" TargetMode="External"/><Relationship Id="rId225" Type="http://schemas.openxmlformats.org/officeDocument/2006/relationships/hyperlink" Target="mailto:ddpn48-so-logistique@interieur.gouv.fr" TargetMode="External"/><Relationship Id="rId246" Type="http://schemas.openxmlformats.org/officeDocument/2006/relationships/hyperlink" Target="mailto:dipn30-so-finances@interieur.gouv.fr" TargetMode="External"/><Relationship Id="rId267" Type="http://schemas.openxmlformats.org/officeDocument/2006/relationships/hyperlink" Target="mailto:olivier.grosset@pyrenees-orientales.gouv.fr" TargetMode="External"/><Relationship Id="rId288" Type="http://schemas.openxmlformats.org/officeDocument/2006/relationships/hyperlink" Target="mailto:christelle.margarita@inserm.fr" TargetMode="External"/><Relationship Id="rId106" Type="http://schemas.openxmlformats.org/officeDocument/2006/relationships/hyperlink" Target="mailto:christine.rault@justice.fr" TargetMode="External"/><Relationship Id="rId127" Type="http://schemas.openxmlformats.org/officeDocument/2006/relationships/hyperlink" Target="mailto:uemo-nimes-arenes@justice.fr" TargetMode="External"/><Relationship Id="rId313" Type="http://schemas.openxmlformats.org/officeDocument/2006/relationships/hyperlink" Target="mailto:economat.spip-haute-garonne@justice.fr" TargetMode="External"/><Relationship Id="rId10" Type="http://schemas.openxmlformats.org/officeDocument/2006/relationships/hyperlink" Target="mailto:victor.baron-castanie@dgfip.finances.gouv.fr" TargetMode="External"/><Relationship Id="rId31" Type="http://schemas.openxmlformats.org/officeDocument/2006/relationships/hyperlink" Target="mailto:xavier.cazalis@dgfip.finances.gouv.fr" TargetMode="External"/><Relationship Id="rId52" Type="http://schemas.openxmlformats.org/officeDocument/2006/relationships/hyperlink" Target="mailto:eric.escude@dgfip.finances.gouv.fr" TargetMode="External"/><Relationship Id="rId73" Type="http://schemas.openxmlformats.org/officeDocument/2006/relationships/hyperlink" Target="mailto:pierre.arnaud@ude.gouv.fr" TargetMode="External"/><Relationship Id="rId94" Type="http://schemas.openxmlformats.org/officeDocument/2006/relationships/hyperlink" Target="mailto:franck.delenat@gendarmerie.interieur.gouv.fr" TargetMode="External"/><Relationship Id="rId148" Type="http://schemas.openxmlformats.org/officeDocument/2006/relationships/hyperlink" Target="mailto:wadji.ghazel@justice.fr" TargetMode="External"/><Relationship Id="rId169" Type="http://schemas.openxmlformats.org/officeDocument/2006/relationships/hyperlink" Target="mailto:agnes.charoy@dgfip.finances.gouv.fr" TargetMode="External"/><Relationship Id="rId334" Type="http://schemas.openxmlformats.org/officeDocument/2006/relationships/hyperlink" Target="mailto:sgc-sibi@tarn.gouv.fr" TargetMode="External"/><Relationship Id="rId355" Type="http://schemas.openxmlformats.org/officeDocument/2006/relationships/hyperlink" Target="mailto:slf.ggd30@gendarmerie.interieur.gouv.fr" TargetMode="External"/><Relationship Id="rId4" Type="http://schemas.openxmlformats.org/officeDocument/2006/relationships/hyperlink" Target="mailto:dr31-logistique@insee.fr" TargetMode="External"/><Relationship Id="rId180" Type="http://schemas.openxmlformats.org/officeDocument/2006/relationships/hyperlink" Target="mailto:xavier.faugeres@gers.gouv.fr" TargetMode="External"/><Relationship Id="rId215" Type="http://schemas.openxmlformats.org/officeDocument/2006/relationships/hyperlink" Target="mailto:academie-enp31-logistique@interieur.gouv.fr" TargetMode="External"/><Relationship Id="rId236" Type="http://schemas.openxmlformats.org/officeDocument/2006/relationships/hyperlink" Target="mailto:dipn66-so-immobilier@interieur.gouv.fr" TargetMode="External"/><Relationship Id="rId257" Type="http://schemas.openxmlformats.org/officeDocument/2006/relationships/hyperlink" Target="mailto:didier.paquette@ars.sante.fr" TargetMode="External"/><Relationship Id="rId278" Type="http://schemas.openxmlformats.org/officeDocument/2006/relationships/hyperlink" Target="mailto:sandra.bourgouin@inserm.fr" TargetMode="External"/><Relationship Id="rId303" Type="http://schemas.openxmlformats.org/officeDocument/2006/relationships/hyperlink" Target="mailto:michel.kaci@justice.fr" TargetMode="External"/><Relationship Id="rId42" Type="http://schemas.openxmlformats.org/officeDocument/2006/relationships/hyperlink" Target="mailto:ddfip34.ppr.logistique@dgfip.finances.gouv.fr" TargetMode="External"/><Relationship Id="rId84" Type="http://schemas.openxmlformats.org/officeDocument/2006/relationships/hyperlink" Target="mailto:sgc-logistique@aude.gouv.fr" TargetMode="External"/><Relationship Id="rId138" Type="http://schemas.openxmlformats.org/officeDocument/2006/relationships/hyperlink" Target="mailto:uemo-mende@justice.fr" TargetMode="External"/><Relationship Id="rId345" Type="http://schemas.openxmlformats.org/officeDocument/2006/relationships/hyperlink" Target="mailto:ce.0110035d@ac-montpellier.fr" TargetMode="External"/><Relationship Id="rId191" Type="http://schemas.openxmlformats.org/officeDocument/2006/relationships/hyperlink" Target="mailto:ddpn11-so-finances@interieur.gouv" TargetMode="External"/><Relationship Id="rId205" Type="http://schemas.openxmlformats.org/officeDocument/2006/relationships/hyperlink" Target="mailto:ddpn81-so-logistique@interieur.gouv.fr" TargetMode="External"/><Relationship Id="rId247" Type="http://schemas.openxmlformats.org/officeDocument/2006/relationships/hyperlink" Target="mailto:harold.kasten-checa@culture.gouv.fr" TargetMode="External"/><Relationship Id="rId107" Type="http://schemas.openxmlformats.org/officeDocument/2006/relationships/hyperlink" Target="mailto:christine.rault@justice.fr" TargetMode="External"/><Relationship Id="rId289" Type="http://schemas.openxmlformats.org/officeDocument/2006/relationships/hyperlink" Target="mailto:cyrille.mahieux@inserm.fr" TargetMode="External"/><Relationship Id="rId11" Type="http://schemas.openxmlformats.org/officeDocument/2006/relationships/hyperlink" Target="mailto:isabelle.brunel@dgfip.finances.gouv.fr" TargetMode="External"/><Relationship Id="rId53" Type="http://schemas.openxmlformats.org/officeDocument/2006/relationships/hyperlink" Target="mailto:bruno.ferrandiz@dgfip.finances.gouv.fr" TargetMode="External"/><Relationship Id="rId149" Type="http://schemas.openxmlformats.org/officeDocument/2006/relationships/hyperlink" Target="mailto:stephane.biagi@justice.fr" TargetMode="External"/><Relationship Id="rId314" Type="http://schemas.openxmlformats.org/officeDocument/2006/relationships/hyperlink" Target="mailto:economat.spip-haute-garonne@justice.fr" TargetMode="External"/><Relationship Id="rId356" Type="http://schemas.openxmlformats.org/officeDocument/2006/relationships/hyperlink" Target="mailto:slf.ggd30@gendarmerie.interieur.gouv.fr" TargetMode="External"/><Relationship Id="rId95" Type="http://schemas.openxmlformats.org/officeDocument/2006/relationships/hyperlink" Target="mailto:guillaume.nerin@haute-garonne.gouv.fr" TargetMode="External"/><Relationship Id="rId160" Type="http://schemas.openxmlformats.org/officeDocument/2006/relationships/hyperlink" Target="mailto:dominique.bachelard@dgfip.finances.gouv.fr" TargetMode="External"/><Relationship Id="rId216" Type="http://schemas.openxmlformats.org/officeDocument/2006/relationships/hyperlink" Target="mailto:ddpn82-so-finances@interieur.gouv.fr" TargetMode="External"/><Relationship Id="rId258" Type="http://schemas.openxmlformats.org/officeDocument/2006/relationships/hyperlink" Target="mailto:bruno.gentilhomme@ars.sante.fr" TargetMode="External"/><Relationship Id="rId22" Type="http://schemas.openxmlformats.org/officeDocument/2006/relationships/hyperlink" Target="mailto:emmanuel.ponsot@ofb.gouv.fr" TargetMode="External"/><Relationship Id="rId64" Type="http://schemas.openxmlformats.org/officeDocument/2006/relationships/hyperlink" Target="mailto:sgc-logistique@aveyron.gouv.fr" TargetMode="External"/><Relationship Id="rId118" Type="http://schemas.openxmlformats.org/officeDocument/2006/relationships/hyperlink" Target="mailto:marie.labbe@justice.fr" TargetMode="External"/><Relationship Id="rId325" Type="http://schemas.openxmlformats.org/officeDocument/2006/relationships/hyperlink" Target="mailto:direction.ma-foix@justice,fr" TargetMode="External"/><Relationship Id="rId367" Type="http://schemas.openxmlformats.org/officeDocument/2006/relationships/hyperlink" Target="mailto:slf.ggd81@gendarmerie.interieur.gouv.fr" TargetMode="External"/><Relationship Id="rId171" Type="http://schemas.openxmlformats.org/officeDocument/2006/relationships/hyperlink" Target="mailto:ingrid.colmano@dgfip.finances.fr" TargetMode="External"/><Relationship Id="rId227" Type="http://schemas.openxmlformats.org/officeDocument/2006/relationships/hyperlink" Target="mailto:dipn30-so-finances@interieur.gouv.fr" TargetMode="External"/><Relationship Id="rId269" Type="http://schemas.openxmlformats.org/officeDocument/2006/relationships/hyperlink" Target="mailto:sebastien.cazenove@pyrenees-orientales.gouv.fr" TargetMode="External"/><Relationship Id="rId33" Type="http://schemas.openxmlformats.org/officeDocument/2006/relationships/hyperlink" Target="mailto:ddfip34.ppr.logistique@dgfip.finances.gouv.fr" TargetMode="External"/><Relationship Id="rId129" Type="http://schemas.openxmlformats.org/officeDocument/2006/relationships/hyperlink" Target="mailto:uemo-ales@justice.fr" TargetMode="External"/><Relationship Id="rId280" Type="http://schemas.openxmlformats.org/officeDocument/2006/relationships/hyperlink" Target="mailto:secretariat.cic1436@inserm.fr" TargetMode="External"/><Relationship Id="rId336" Type="http://schemas.openxmlformats.org/officeDocument/2006/relationships/hyperlink" Target="mailto:sgc-sibi@tarn.gouv.fr" TargetMode="External"/><Relationship Id="rId75" Type="http://schemas.openxmlformats.org/officeDocument/2006/relationships/hyperlink" Target="mailto:pierre.arnaud@ude.gouv.fr" TargetMode="External"/><Relationship Id="rId140" Type="http://schemas.openxmlformats.org/officeDocument/2006/relationships/hyperlink" Target="mailto:aadel.hartoun@justice.fr" TargetMode="External"/><Relationship Id="rId182" Type="http://schemas.openxmlformats.org/officeDocument/2006/relationships/hyperlink" Target="mailto:xavier.faugeres@gers.gouv.fr" TargetMode="External"/><Relationship Id="rId6" Type="http://schemas.openxmlformats.org/officeDocument/2006/relationships/hyperlink" Target="mailto:ddfip32.ppr.budget@dgfip.finances.gouv.fr" TargetMode="External"/><Relationship Id="rId238" Type="http://schemas.openxmlformats.org/officeDocument/2006/relationships/hyperlink" Target="mailto:dipn66-so-immobilier@interieur.gouv.fr" TargetMode="External"/><Relationship Id="rId291" Type="http://schemas.openxmlformats.org/officeDocument/2006/relationships/hyperlink" Target="mailto:sgc-logistique@gard.gouv.fr" TargetMode="External"/><Relationship Id="rId305" Type="http://schemas.openxmlformats.org/officeDocument/2006/relationships/hyperlink" Target="mailto:vincent.riou@justice.fr" TargetMode="External"/><Relationship Id="rId347" Type="http://schemas.openxmlformats.org/officeDocument/2006/relationships/hyperlink" Target="mailto:csaga.narbonne@gendarmerie.interieur.gouv.fr" TargetMode="External"/><Relationship Id="rId44" Type="http://schemas.openxmlformats.org/officeDocument/2006/relationships/hyperlink" Target="mailto:ia09@ac-toulouse,fr" TargetMode="External"/><Relationship Id="rId86" Type="http://schemas.openxmlformats.org/officeDocument/2006/relationships/hyperlink" Target="mailto:arnaud.rey@ac-montpellier.fr" TargetMode="External"/><Relationship Id="rId151" Type="http://schemas.openxmlformats.org/officeDocument/2006/relationships/hyperlink" Target="mailto:serge.hortal@justice.fr" TargetMode="External"/><Relationship Id="rId193" Type="http://schemas.openxmlformats.org/officeDocument/2006/relationships/hyperlink" Target="mailto:ddpn11-so-finances@interieur.gouv" TargetMode="External"/><Relationship Id="rId207" Type="http://schemas.openxmlformats.org/officeDocument/2006/relationships/hyperlink" Target="mailto:csp-materiel-castres-81@interieur.gouv.fr" TargetMode="External"/><Relationship Id="rId249" Type="http://schemas.openxmlformats.org/officeDocument/2006/relationships/hyperlink" Target="mailto:harold.kasten-checa@culture.gouv.fr" TargetMode="External"/><Relationship Id="rId13" Type="http://schemas.openxmlformats.org/officeDocument/2006/relationships/hyperlink" Target="mailto:ddpn32-so-logistique@interieur" TargetMode="External"/><Relationship Id="rId109" Type="http://schemas.openxmlformats.org/officeDocument/2006/relationships/hyperlink" Target="mailto:uemo-sete@justice.fr" TargetMode="External"/><Relationship Id="rId260" Type="http://schemas.openxmlformats.org/officeDocument/2006/relationships/hyperlink" Target="mailto:mohamed.mimun@ars.sante.fr" TargetMode="External"/><Relationship Id="rId316" Type="http://schemas.openxmlformats.org/officeDocument/2006/relationships/hyperlink" Target="mailto:economat.spip-haute-garonne@justice.fr" TargetMode="External"/><Relationship Id="rId55" Type="http://schemas.openxmlformats.org/officeDocument/2006/relationships/hyperlink" Target="mailto:carole.combal@dgfip.finances.gouv.fr" TargetMode="External"/><Relationship Id="rId97" Type="http://schemas.openxmlformats.org/officeDocument/2006/relationships/hyperlink" Target="mailto:guillaume.nerin@haute-garonne.gouv.fr" TargetMode="External"/><Relationship Id="rId120" Type="http://schemas.openxmlformats.org/officeDocument/2006/relationships/hyperlink" Target="mailto:karine.meira@justice.fr" TargetMode="External"/><Relationship Id="rId358" Type="http://schemas.openxmlformats.org/officeDocument/2006/relationships/hyperlink" Target="mailto:sc.burcmdt.rgocc@gendarmerie.interieur.gouv.fr" TargetMode="External"/><Relationship Id="rId162" Type="http://schemas.openxmlformats.org/officeDocument/2006/relationships/hyperlink" Target="mailto:alexandra.desruelles@dgfip.finances.gouv.fr" TargetMode="External"/><Relationship Id="rId218" Type="http://schemas.openxmlformats.org/officeDocument/2006/relationships/hyperlink" Target="mailto:ddpn82-so-finances@interieur.gouv.fr" TargetMode="External"/><Relationship Id="rId271" Type="http://schemas.openxmlformats.org/officeDocument/2006/relationships/hyperlink" Target="mailto:sebastien.cazenove@pyrenees-orientales.gouv.fr" TargetMode="External"/><Relationship Id="rId24" Type="http://schemas.openxmlformats.org/officeDocument/2006/relationships/hyperlink" Target="mailto:philippe.lalloue@juradm.fr" TargetMode="External"/><Relationship Id="rId66" Type="http://schemas.openxmlformats.org/officeDocument/2006/relationships/hyperlink" Target="mailto:sgc-logistique@aveyron.gouv.fr" TargetMode="External"/><Relationship Id="rId131" Type="http://schemas.openxmlformats.org/officeDocument/2006/relationships/hyperlink" Target="mailto:uemo-bagnols-sur-ceze@justice.fr" TargetMode="External"/><Relationship Id="rId327" Type="http://schemas.openxmlformats.org/officeDocument/2006/relationships/hyperlink" Target="mailto:gerard.almeida@haute-garonne.gouv.fr" TargetMode="External"/><Relationship Id="rId369" Type="http://schemas.openxmlformats.org/officeDocument/2006/relationships/hyperlink" Target="mailto:logistique-occitanie@asp.gouv.fr" TargetMode="External"/><Relationship Id="rId173" Type="http://schemas.openxmlformats.org/officeDocument/2006/relationships/hyperlink" Target="mailto:mathieu.sanchez@ac-toulouse.fr" TargetMode="External"/><Relationship Id="rId229" Type="http://schemas.openxmlformats.org/officeDocument/2006/relationships/hyperlink" Target="mailto:academie-enp30-marches@interieur.gouv.fr" TargetMode="External"/><Relationship Id="rId240" Type="http://schemas.openxmlformats.org/officeDocument/2006/relationships/hyperlink" Target="mailto:dipn66-so-immobilier@interieur.gouv.fr" TargetMode="External"/><Relationship Id="rId35" Type="http://schemas.openxmlformats.org/officeDocument/2006/relationships/hyperlink" Target="mailto:ddfip34.ppr.logistique@dgfip.finances.gouv.fr" TargetMode="External"/><Relationship Id="rId77" Type="http://schemas.openxmlformats.org/officeDocument/2006/relationships/hyperlink" Target="mailto:pierre.arnaud@ude.gouv.fr" TargetMode="External"/><Relationship Id="rId100" Type="http://schemas.openxmlformats.org/officeDocument/2006/relationships/hyperlink" Target="mailto:dirpjj-sud@justice.fr" TargetMode="External"/><Relationship Id="rId282" Type="http://schemas.openxmlformats.org/officeDocument/2006/relationships/hyperlink" Target="mailto:sebastien.guibert@inserm.fr" TargetMode="External"/><Relationship Id="rId338" Type="http://schemas.openxmlformats.org/officeDocument/2006/relationships/hyperlink" Target="mailto:sgc-sibi@tarn.gouv.fr" TargetMode="External"/><Relationship Id="rId8" Type="http://schemas.openxmlformats.org/officeDocument/2006/relationships/hyperlink" Target="mailto:franck.erize@ddfip.finances.gouv.fr" TargetMode="External"/><Relationship Id="rId142" Type="http://schemas.openxmlformats.org/officeDocument/2006/relationships/hyperlink" Target="mailto:aadel.hartoun@justice.fr" TargetMode="External"/><Relationship Id="rId184" Type="http://schemas.openxmlformats.org/officeDocument/2006/relationships/hyperlink" Target="mailto:xavier.faugeres@gers.gouv.fr" TargetMode="External"/><Relationship Id="rId251" Type="http://schemas.openxmlformats.org/officeDocument/2006/relationships/hyperlink" Target="mailto:eric.drouin@culture.gouv.fr" TargetMode="External"/><Relationship Id="rId46" Type="http://schemas.openxmlformats.org/officeDocument/2006/relationships/hyperlink" Target="mailto:ia12-dblg@ac-toulouse;fr" TargetMode="External"/><Relationship Id="rId293" Type="http://schemas.openxmlformats.org/officeDocument/2006/relationships/hyperlink" Target="mailto:sgc-logistique@gard.gouv.fr" TargetMode="External"/><Relationship Id="rId307" Type="http://schemas.openxmlformats.org/officeDocument/2006/relationships/hyperlink" Target="mailto:economat.ma-rodez@justice.fr" TargetMode="External"/><Relationship Id="rId349" Type="http://schemas.openxmlformats.org/officeDocument/2006/relationships/hyperlink" Target="mailto:csag.carcassonne@gendarmerie.interieur.gouv.fr" TargetMode="External"/><Relationship Id="rId88" Type="http://schemas.openxmlformats.org/officeDocument/2006/relationships/hyperlink" Target="mailto:serge.rehm@ac-montpellier.fr" TargetMode="External"/><Relationship Id="rId111" Type="http://schemas.openxmlformats.org/officeDocument/2006/relationships/hyperlink" Target="mailto:karine.meira@justice.fr" TargetMode="External"/><Relationship Id="rId153" Type="http://schemas.openxmlformats.org/officeDocument/2006/relationships/hyperlink" Target="mailto:jose.serrano@dgfip.finances.gouv.fr" TargetMode="External"/><Relationship Id="rId195" Type="http://schemas.openxmlformats.org/officeDocument/2006/relationships/hyperlink" Target="mailto:thierry.verzeni@interieur.gouv.fr" TargetMode="External"/><Relationship Id="rId209" Type="http://schemas.openxmlformats.org/officeDocument/2006/relationships/hyperlink" Target="mailto:csp-materiel-mazamet-81@interieur.gouv.fr" TargetMode="External"/><Relationship Id="rId360" Type="http://schemas.openxmlformats.org/officeDocument/2006/relationships/hyperlink" Target="mailto:slf.ggd34@gendarmerie.interieur.gouv.fr" TargetMode="External"/><Relationship Id="rId220" Type="http://schemas.openxmlformats.org/officeDocument/2006/relationships/hyperlink" Target="mailto:ddpn82-so-finances@interieur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0"/>
  <sheetViews>
    <sheetView workbookViewId="0">
      <selection activeCell="E34" sqref="E34"/>
    </sheetView>
  </sheetViews>
  <sheetFormatPr baseColWidth="10" defaultRowHeight="14.4"/>
  <cols>
    <col min="2" max="2" width="41" customWidth="1"/>
    <col min="3" max="3" width="5.44140625" customWidth="1"/>
    <col min="5" max="5" width="40.88671875" customWidth="1"/>
    <col min="6" max="6" width="5.5546875" customWidth="1"/>
    <col min="8" max="8" width="40.6640625" customWidth="1"/>
    <col min="9" max="9" width="5" customWidth="1"/>
    <col min="11" max="11" width="39" customWidth="1"/>
    <col min="12" max="12" width="5.88671875" customWidth="1"/>
  </cols>
  <sheetData>
    <row r="2" spans="2:12">
      <c r="B2" s="86" t="s">
        <v>1454</v>
      </c>
      <c r="C2" s="86"/>
      <c r="D2" s="86"/>
      <c r="E2" s="86"/>
      <c r="F2" s="86"/>
      <c r="G2" s="86"/>
      <c r="H2" s="86"/>
      <c r="I2" s="86"/>
      <c r="J2" s="86"/>
      <c r="K2" s="86"/>
      <c r="L2" s="87"/>
    </row>
    <row r="4" spans="2:12" ht="15.6">
      <c r="B4" s="1" t="s">
        <v>0</v>
      </c>
      <c r="C4" s="2"/>
      <c r="E4" s="3" t="s">
        <v>1</v>
      </c>
      <c r="F4" s="4"/>
      <c r="H4" s="3" t="s">
        <v>2</v>
      </c>
      <c r="I4" s="4"/>
      <c r="K4" s="3" t="s">
        <v>3</v>
      </c>
      <c r="L4" s="4"/>
    </row>
    <row r="5" spans="2:12">
      <c r="B5" s="2" t="s">
        <v>4</v>
      </c>
      <c r="C5" s="2">
        <v>8</v>
      </c>
      <c r="E5" s="4" t="s">
        <v>4</v>
      </c>
      <c r="F5" s="4">
        <v>25</v>
      </c>
      <c r="H5" s="4" t="s">
        <v>4</v>
      </c>
      <c r="I5" s="4">
        <v>1</v>
      </c>
      <c r="K5" s="4" t="s">
        <v>4</v>
      </c>
      <c r="L5" s="4">
        <v>3</v>
      </c>
    </row>
    <row r="6" spans="2:12">
      <c r="B6" s="2" t="s">
        <v>5</v>
      </c>
      <c r="C6" s="2">
        <v>13</v>
      </c>
      <c r="E6" s="4" t="s">
        <v>5</v>
      </c>
      <c r="F6" s="4">
        <v>129</v>
      </c>
      <c r="H6" s="4" t="s">
        <v>5</v>
      </c>
      <c r="I6" s="4">
        <v>7</v>
      </c>
      <c r="K6" s="4" t="s">
        <v>5</v>
      </c>
      <c r="L6" s="4">
        <v>16</v>
      </c>
    </row>
    <row r="7" spans="2:12">
      <c r="B7" s="2" t="s">
        <v>6</v>
      </c>
      <c r="C7" s="5">
        <v>0</v>
      </c>
      <c r="E7" s="4" t="s">
        <v>6</v>
      </c>
      <c r="F7" s="5">
        <v>4</v>
      </c>
      <c r="H7" s="4" t="s">
        <v>6</v>
      </c>
      <c r="I7" s="5">
        <v>0</v>
      </c>
      <c r="K7" s="4" t="s">
        <v>6</v>
      </c>
      <c r="L7" s="5">
        <v>0</v>
      </c>
    </row>
    <row r="8" spans="2:12">
      <c r="B8" s="2" t="s">
        <v>7</v>
      </c>
      <c r="C8" s="5">
        <v>11</v>
      </c>
      <c r="E8" s="4" t="s">
        <v>7</v>
      </c>
      <c r="F8" s="6">
        <v>60</v>
      </c>
      <c r="H8" s="4" t="s">
        <v>7</v>
      </c>
      <c r="I8" s="5">
        <v>6</v>
      </c>
      <c r="K8" s="4" t="s">
        <v>7</v>
      </c>
      <c r="L8" s="5">
        <v>1</v>
      </c>
    </row>
    <row r="9" spans="2:12">
      <c r="B9" s="7" t="s">
        <v>8</v>
      </c>
      <c r="C9" s="8">
        <f>SUM(C5:C6)</f>
        <v>21</v>
      </c>
      <c r="E9" s="9" t="s">
        <v>8</v>
      </c>
      <c r="F9" s="8">
        <f>SUM(F5:F6)</f>
        <v>154</v>
      </c>
      <c r="H9" s="9" t="s">
        <v>8</v>
      </c>
      <c r="I9" s="8">
        <f>SUM(I5:I6)</f>
        <v>8</v>
      </c>
      <c r="K9" s="9" t="s">
        <v>8</v>
      </c>
      <c r="L9" s="8">
        <f>SUM(L5:L6)</f>
        <v>19</v>
      </c>
    </row>
    <row r="10" spans="2:12" ht="15" thickBot="1"/>
    <row r="11" spans="2:12" ht="15.6">
      <c r="B11" s="1" t="s">
        <v>9</v>
      </c>
      <c r="C11" s="2"/>
      <c r="E11" s="3" t="s">
        <v>10</v>
      </c>
      <c r="F11" s="4"/>
      <c r="H11" s="3" t="s">
        <v>11</v>
      </c>
      <c r="I11" s="4"/>
      <c r="K11" s="10" t="s">
        <v>1451</v>
      </c>
      <c r="L11" s="11">
        <v>96</v>
      </c>
    </row>
    <row r="12" spans="2:12">
      <c r="B12" s="2" t="s">
        <v>4</v>
      </c>
      <c r="C12" s="2">
        <v>2</v>
      </c>
      <c r="E12" s="4" t="s">
        <v>4</v>
      </c>
      <c r="F12" s="4">
        <v>9</v>
      </c>
      <c r="H12" s="4" t="s">
        <v>4</v>
      </c>
      <c r="I12" s="4">
        <v>2</v>
      </c>
      <c r="K12" s="12" t="s">
        <v>5</v>
      </c>
      <c r="L12" s="13">
        <f>SUM(C6+C13+C20+C27+F6+F13+F20+F27+I6+I13+I20+I27+L6)</f>
        <v>474</v>
      </c>
    </row>
    <row r="13" spans="2:12">
      <c r="B13" s="2" t="s">
        <v>5</v>
      </c>
      <c r="C13" s="2">
        <v>34</v>
      </c>
      <c r="E13" s="4" t="s">
        <v>5</v>
      </c>
      <c r="F13" s="4">
        <v>30</v>
      </c>
      <c r="H13" s="4" t="s">
        <v>5</v>
      </c>
      <c r="I13" s="4">
        <v>1</v>
      </c>
      <c r="K13" s="12" t="s">
        <v>1452</v>
      </c>
      <c r="L13" s="14">
        <f>SUM(F7+F14+F21+F28+I28+I21+I14+I7+L7+C7+C14+C21+C28)</f>
        <v>37</v>
      </c>
    </row>
    <row r="14" spans="2:12">
      <c r="B14" s="2" t="s">
        <v>6</v>
      </c>
      <c r="C14" s="5">
        <v>2</v>
      </c>
      <c r="E14" s="4" t="s">
        <v>6</v>
      </c>
      <c r="F14" s="5">
        <v>0</v>
      </c>
      <c r="H14" s="4" t="s">
        <v>6</v>
      </c>
      <c r="I14" s="5">
        <v>2</v>
      </c>
      <c r="K14" s="12" t="s">
        <v>12</v>
      </c>
      <c r="L14" s="14">
        <f>SUM(C8+C15+C22+C29+F29+F22+F15+F8+I8+I15+I22+I29+L8)</f>
        <v>179</v>
      </c>
    </row>
    <row r="15" spans="2:12" ht="15" thickBot="1">
      <c r="B15" s="2" t="s">
        <v>7</v>
      </c>
      <c r="C15" s="5">
        <v>22</v>
      </c>
      <c r="E15" s="4" t="s">
        <v>7</v>
      </c>
      <c r="F15" s="6">
        <v>15</v>
      </c>
      <c r="H15" s="4" t="s">
        <v>7</v>
      </c>
      <c r="I15" s="5">
        <v>1</v>
      </c>
      <c r="K15" s="15" t="s">
        <v>8</v>
      </c>
      <c r="L15" s="16">
        <f>+SUM(L11:L12)</f>
        <v>570</v>
      </c>
    </row>
    <row r="16" spans="2:12">
      <c r="B16" s="7" t="s">
        <v>8</v>
      </c>
      <c r="C16" s="8">
        <f>SUM(C12:C13)</f>
        <v>36</v>
      </c>
      <c r="E16" s="9" t="s">
        <v>8</v>
      </c>
      <c r="F16" s="8">
        <f>SUM(F12:F13)</f>
        <v>39</v>
      </c>
      <c r="H16" s="9" t="s">
        <v>8</v>
      </c>
      <c r="I16" s="8">
        <f>SUM(I12:I13)</f>
        <v>3</v>
      </c>
    </row>
    <row r="18" spans="2:9" ht="15.6">
      <c r="B18" s="3" t="s">
        <v>13</v>
      </c>
      <c r="C18" s="4"/>
      <c r="E18" s="3" t="s">
        <v>14</v>
      </c>
      <c r="F18" s="4"/>
      <c r="H18" s="3" t="s">
        <v>15</v>
      </c>
      <c r="I18" s="4"/>
    </row>
    <row r="19" spans="2:9">
      <c r="B19" s="4" t="s">
        <v>4</v>
      </c>
      <c r="C19" s="4">
        <v>3</v>
      </c>
      <c r="E19" s="4" t="s">
        <v>4</v>
      </c>
      <c r="F19" s="4">
        <v>25</v>
      </c>
      <c r="H19" s="4" t="s">
        <v>4</v>
      </c>
      <c r="I19" s="4">
        <v>5</v>
      </c>
    </row>
    <row r="20" spans="2:9">
      <c r="B20" s="4" t="s">
        <v>5</v>
      </c>
      <c r="C20" s="4">
        <v>26</v>
      </c>
      <c r="E20" s="4" t="s">
        <v>5</v>
      </c>
      <c r="F20" s="4">
        <v>96</v>
      </c>
      <c r="H20" s="4" t="s">
        <v>5</v>
      </c>
      <c r="I20" s="4">
        <v>21</v>
      </c>
    </row>
    <row r="21" spans="2:9">
      <c r="B21" s="4" t="s">
        <v>6</v>
      </c>
      <c r="C21" s="5">
        <v>3</v>
      </c>
      <c r="E21" s="4" t="s">
        <v>6</v>
      </c>
      <c r="F21" s="5">
        <v>13</v>
      </c>
      <c r="H21" s="4" t="s">
        <v>6</v>
      </c>
      <c r="I21" s="5">
        <v>4</v>
      </c>
    </row>
    <row r="22" spans="2:9">
      <c r="B22" s="4" t="s">
        <v>7</v>
      </c>
      <c r="C22" s="5">
        <v>12</v>
      </c>
      <c r="E22" s="4" t="s">
        <v>7</v>
      </c>
      <c r="F22" s="5">
        <v>2</v>
      </c>
      <c r="H22" s="4" t="s">
        <v>7</v>
      </c>
      <c r="I22" s="5">
        <v>3</v>
      </c>
    </row>
    <row r="23" spans="2:9">
      <c r="B23" s="9" t="s">
        <v>8</v>
      </c>
      <c r="C23" s="8">
        <f>SUM(C19:C20)</f>
        <v>29</v>
      </c>
      <c r="E23" s="9" t="s">
        <v>8</v>
      </c>
      <c r="F23" s="8">
        <f>SUM(F19:F20)</f>
        <v>121</v>
      </c>
      <c r="H23" s="9" t="s">
        <v>8</v>
      </c>
      <c r="I23" s="8">
        <f>SUM(I19:I20)</f>
        <v>26</v>
      </c>
    </row>
    <row r="25" spans="2:9" ht="15.6">
      <c r="B25" s="3" t="s">
        <v>16</v>
      </c>
      <c r="C25" s="4"/>
      <c r="E25" s="3" t="s">
        <v>17</v>
      </c>
      <c r="F25" s="4"/>
      <c r="H25" s="3" t="s">
        <v>18</v>
      </c>
      <c r="I25" s="4"/>
    </row>
    <row r="26" spans="2:9">
      <c r="B26" s="4" t="s">
        <v>4</v>
      </c>
      <c r="C26" s="4">
        <v>7</v>
      </c>
      <c r="E26" s="4" t="s">
        <v>4</v>
      </c>
      <c r="F26" s="4">
        <v>2</v>
      </c>
      <c r="H26" s="4" t="s">
        <v>4</v>
      </c>
      <c r="I26" s="4">
        <v>4</v>
      </c>
    </row>
    <row r="27" spans="2:9">
      <c r="B27" s="4" t="s">
        <v>5</v>
      </c>
      <c r="C27" s="4">
        <v>52</v>
      </c>
      <c r="E27" s="4" t="s">
        <v>5</v>
      </c>
      <c r="F27" s="4">
        <v>14</v>
      </c>
      <c r="H27" s="4" t="s">
        <v>5</v>
      </c>
      <c r="I27" s="4">
        <v>35</v>
      </c>
    </row>
    <row r="28" spans="2:9">
      <c r="B28" s="4" t="s">
        <v>6</v>
      </c>
      <c r="C28" s="5">
        <v>7</v>
      </c>
      <c r="E28" s="4" t="s">
        <v>6</v>
      </c>
      <c r="F28" s="5">
        <v>1</v>
      </c>
      <c r="H28" s="4" t="s">
        <v>6</v>
      </c>
      <c r="I28" s="5">
        <v>1</v>
      </c>
    </row>
    <row r="29" spans="2:9">
      <c r="B29" s="4" t="s">
        <v>7</v>
      </c>
      <c r="C29" s="17">
        <v>18</v>
      </c>
      <c r="E29" s="4" t="s">
        <v>7</v>
      </c>
      <c r="F29" s="5">
        <v>7</v>
      </c>
      <c r="H29" s="4" t="s">
        <v>7</v>
      </c>
      <c r="I29" s="5">
        <v>21</v>
      </c>
    </row>
    <row r="30" spans="2:9">
      <c r="B30" s="9" t="s">
        <v>8</v>
      </c>
      <c r="C30" s="8">
        <f>SUM(C26:C27)</f>
        <v>59</v>
      </c>
      <c r="E30" s="9" t="s">
        <v>8</v>
      </c>
      <c r="F30" s="8">
        <f>SUM(F26:F27)</f>
        <v>16</v>
      </c>
      <c r="H30" s="9" t="s">
        <v>8</v>
      </c>
      <c r="I30" s="8">
        <f>SUM(I26:I27)</f>
        <v>39</v>
      </c>
    </row>
  </sheetData>
  <mergeCells count="1">
    <mergeCell ref="B2:L2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294"/>
  <sheetViews>
    <sheetView tabSelected="1" topLeftCell="M286" zoomScale="92" zoomScaleNormal="92" workbookViewId="0">
      <selection activeCell="P93" sqref="P93"/>
    </sheetView>
  </sheetViews>
  <sheetFormatPr baseColWidth="10" defaultRowHeight="14.4"/>
  <cols>
    <col min="2" max="2" width="20.88671875" customWidth="1"/>
    <col min="3" max="3" width="24.33203125" customWidth="1"/>
    <col min="4" max="4" width="24" customWidth="1"/>
    <col min="6" max="6" width="18.33203125" customWidth="1"/>
    <col min="8" max="8" width="15.88671875" customWidth="1"/>
    <col min="9" max="9" width="16.109375" customWidth="1"/>
    <col min="10" max="10" width="15.21875" customWidth="1"/>
    <col min="12" max="12" width="17.44140625" customWidth="1"/>
    <col min="13" max="13" width="18.33203125" customWidth="1"/>
    <col min="14" max="14" width="15.5546875" customWidth="1"/>
    <col min="15" max="15" width="18.44140625" customWidth="1"/>
    <col min="17" max="17" width="15.33203125" customWidth="1"/>
    <col min="20" max="20" width="15.6640625" customWidth="1"/>
    <col min="21" max="21" width="18.88671875" customWidth="1"/>
    <col min="22" max="22" width="13.88671875" customWidth="1"/>
    <col min="24" max="24" width="26.44140625" customWidth="1"/>
  </cols>
  <sheetData>
    <row r="1" spans="2:24" ht="67.5" customHeight="1">
      <c r="B1" s="93" t="s">
        <v>1453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</row>
    <row r="3" spans="2:24" ht="173.25" customHeight="1">
      <c r="B3" s="54" t="s">
        <v>1434</v>
      </c>
      <c r="C3" s="54" t="s">
        <v>1435</v>
      </c>
      <c r="D3" s="54" t="s">
        <v>1436</v>
      </c>
      <c r="E3" s="54" t="s">
        <v>1437</v>
      </c>
      <c r="F3" s="54" t="s">
        <v>1438</v>
      </c>
      <c r="G3" s="54" t="s">
        <v>1439</v>
      </c>
      <c r="H3" s="90" t="s">
        <v>1440</v>
      </c>
      <c r="I3" s="91"/>
      <c r="J3" s="91"/>
      <c r="K3" s="91"/>
      <c r="L3" s="91"/>
      <c r="M3" s="92"/>
      <c r="N3" s="79" t="s">
        <v>1441</v>
      </c>
      <c r="O3" s="79" t="s">
        <v>1442</v>
      </c>
      <c r="P3" s="88" t="s">
        <v>1448</v>
      </c>
      <c r="Q3" s="89"/>
      <c r="R3" s="88" t="s">
        <v>1449</v>
      </c>
      <c r="S3" s="89"/>
      <c r="T3" s="53" t="s">
        <v>1443</v>
      </c>
      <c r="U3" s="80" t="s">
        <v>1444</v>
      </c>
      <c r="V3" s="80" t="s">
        <v>1445</v>
      </c>
      <c r="W3" s="80" t="s">
        <v>1446</v>
      </c>
      <c r="X3" s="81" t="s">
        <v>1447</v>
      </c>
    </row>
    <row r="4" spans="2:24" ht="34.5" customHeight="1">
      <c r="B4" s="65"/>
      <c r="C4" s="65"/>
      <c r="D4" s="65"/>
      <c r="E4" s="65"/>
      <c r="F4" s="65"/>
      <c r="G4" s="65"/>
      <c r="H4" s="66"/>
      <c r="I4" s="67"/>
      <c r="J4" s="67"/>
      <c r="K4" s="67"/>
      <c r="L4" s="67"/>
      <c r="M4" s="68"/>
      <c r="N4" s="69"/>
      <c r="O4" s="69"/>
      <c r="P4" s="70"/>
      <c r="Q4" s="71"/>
      <c r="R4" s="70"/>
      <c r="S4" s="71"/>
      <c r="T4" s="65"/>
      <c r="U4" s="69"/>
      <c r="V4" s="69"/>
      <c r="W4" s="69"/>
      <c r="X4" s="69"/>
    </row>
    <row r="5" spans="2:24" ht="39.9" customHeight="1">
      <c r="B5" s="72">
        <v>9</v>
      </c>
      <c r="C5" s="40" t="s">
        <v>1398</v>
      </c>
      <c r="D5" s="32" t="s">
        <v>226</v>
      </c>
      <c r="E5" s="32" t="s">
        <v>191</v>
      </c>
      <c r="F5" s="32" t="s">
        <v>1399</v>
      </c>
      <c r="G5" s="94">
        <v>9000</v>
      </c>
      <c r="H5" s="32" t="s">
        <v>1400</v>
      </c>
      <c r="I5" s="95">
        <v>674562825</v>
      </c>
      <c r="J5" s="32" t="s">
        <v>1401</v>
      </c>
      <c r="K5" s="32" t="s">
        <v>1402</v>
      </c>
      <c r="L5" s="95">
        <v>676943327</v>
      </c>
      <c r="M5" s="32" t="s">
        <v>1403</v>
      </c>
      <c r="N5" s="32" t="s">
        <v>29</v>
      </c>
      <c r="O5" s="32" t="s">
        <v>29</v>
      </c>
      <c r="P5" s="32">
        <v>5</v>
      </c>
      <c r="Q5" s="32"/>
      <c r="R5" s="32"/>
      <c r="S5" s="32"/>
      <c r="T5" s="32"/>
      <c r="U5" s="32"/>
      <c r="V5" s="18"/>
      <c r="W5" s="32"/>
      <c r="X5" s="40" t="s">
        <v>1404</v>
      </c>
    </row>
    <row r="6" spans="2:24" ht="39.9" customHeight="1">
      <c r="B6" s="72">
        <v>9</v>
      </c>
      <c r="C6" s="40" t="s">
        <v>1398</v>
      </c>
      <c r="D6" s="32" t="s">
        <v>226</v>
      </c>
      <c r="E6" s="32" t="s">
        <v>191</v>
      </c>
      <c r="F6" s="32" t="s">
        <v>1427</v>
      </c>
      <c r="G6" s="94">
        <v>9000</v>
      </c>
      <c r="H6" s="32" t="s">
        <v>1400</v>
      </c>
      <c r="I6" s="95">
        <v>674562825</v>
      </c>
      <c r="J6" s="32" t="s">
        <v>1401</v>
      </c>
      <c r="K6" s="32" t="s">
        <v>1402</v>
      </c>
      <c r="L6" s="95">
        <v>676943327</v>
      </c>
      <c r="M6" s="32" t="s">
        <v>1403</v>
      </c>
      <c r="N6" s="32" t="s">
        <v>29</v>
      </c>
      <c r="O6" s="32" t="s">
        <v>29</v>
      </c>
      <c r="P6" s="32">
        <v>4</v>
      </c>
      <c r="Q6" s="32"/>
      <c r="R6" s="32"/>
      <c r="S6" s="32"/>
      <c r="T6" s="32"/>
      <c r="U6" s="32">
        <v>4</v>
      </c>
      <c r="V6" s="32"/>
      <c r="W6" s="32"/>
      <c r="X6" s="40" t="s">
        <v>1404</v>
      </c>
    </row>
    <row r="7" spans="2:24" ht="39.9" customHeight="1">
      <c r="B7" s="72">
        <v>9</v>
      </c>
      <c r="C7" s="40" t="s">
        <v>1398</v>
      </c>
      <c r="D7" s="32" t="s">
        <v>226</v>
      </c>
      <c r="E7" s="32" t="s">
        <v>191</v>
      </c>
      <c r="F7" s="32" t="s">
        <v>1428</v>
      </c>
      <c r="G7" s="94">
        <v>9200</v>
      </c>
      <c r="H7" s="32" t="s">
        <v>1400</v>
      </c>
      <c r="I7" s="95">
        <v>674562825</v>
      </c>
      <c r="J7" s="32" t="s">
        <v>1401</v>
      </c>
      <c r="K7" s="32" t="s">
        <v>1402</v>
      </c>
      <c r="L7" s="95">
        <v>676943327</v>
      </c>
      <c r="M7" s="32" t="s">
        <v>1403</v>
      </c>
      <c r="N7" s="32" t="s">
        <v>29</v>
      </c>
      <c r="O7" s="32" t="s">
        <v>29</v>
      </c>
      <c r="P7" s="32">
        <v>1</v>
      </c>
      <c r="Q7" s="32"/>
      <c r="R7" s="32"/>
      <c r="S7" s="32"/>
      <c r="T7" s="32"/>
      <c r="U7" s="32">
        <v>1</v>
      </c>
      <c r="V7" s="32"/>
      <c r="W7" s="32"/>
      <c r="X7" s="40" t="s">
        <v>1404</v>
      </c>
    </row>
    <row r="8" spans="2:24" ht="39.9" customHeight="1">
      <c r="B8" s="72">
        <v>9</v>
      </c>
      <c r="C8" s="40" t="s">
        <v>1398</v>
      </c>
      <c r="D8" s="32" t="s">
        <v>1429</v>
      </c>
      <c r="E8" s="32" t="s">
        <v>191</v>
      </c>
      <c r="F8" s="32" t="s">
        <v>1430</v>
      </c>
      <c r="G8" s="94">
        <v>9000</v>
      </c>
      <c r="H8" s="32" t="s">
        <v>1400</v>
      </c>
      <c r="I8" s="95">
        <v>674562825</v>
      </c>
      <c r="J8" s="32" t="s">
        <v>1401</v>
      </c>
      <c r="K8" s="32" t="s">
        <v>1402</v>
      </c>
      <c r="L8" s="95">
        <v>676943327</v>
      </c>
      <c r="M8" s="32" t="s">
        <v>1403</v>
      </c>
      <c r="N8" s="32" t="s">
        <v>29</v>
      </c>
      <c r="O8" s="32" t="s">
        <v>30</v>
      </c>
      <c r="P8" s="32">
        <v>2</v>
      </c>
      <c r="Q8" s="32" t="s">
        <v>1431</v>
      </c>
      <c r="R8" s="32"/>
      <c r="S8" s="32"/>
      <c r="T8" s="77">
        <v>46203</v>
      </c>
      <c r="U8" s="32"/>
      <c r="V8" s="77"/>
      <c r="W8" s="32"/>
      <c r="X8" s="40" t="s">
        <v>1404</v>
      </c>
    </row>
    <row r="9" spans="2:24" ht="39.9" customHeight="1">
      <c r="B9" s="96">
        <v>9</v>
      </c>
      <c r="C9" s="28" t="s">
        <v>274</v>
      </c>
      <c r="D9" s="28" t="s">
        <v>275</v>
      </c>
      <c r="E9" s="28" t="s">
        <v>191</v>
      </c>
      <c r="F9" s="28" t="s">
        <v>276</v>
      </c>
      <c r="G9" s="97" t="s">
        <v>277</v>
      </c>
      <c r="H9" s="28" t="s">
        <v>278</v>
      </c>
      <c r="I9" s="28">
        <v>567765209</v>
      </c>
      <c r="J9" s="21" t="s">
        <v>279</v>
      </c>
      <c r="K9" s="28" t="s">
        <v>280</v>
      </c>
      <c r="L9" s="28">
        <v>567765204</v>
      </c>
      <c r="M9" s="21" t="s">
        <v>281</v>
      </c>
      <c r="N9" s="28" t="s">
        <v>29</v>
      </c>
      <c r="O9" s="28" t="s">
        <v>29</v>
      </c>
      <c r="P9" s="28">
        <v>0</v>
      </c>
      <c r="Q9" s="28">
        <v>0</v>
      </c>
      <c r="R9" s="28">
        <v>0</v>
      </c>
      <c r="S9" s="28">
        <v>0</v>
      </c>
      <c r="T9" s="28"/>
      <c r="U9" s="28">
        <v>0</v>
      </c>
      <c r="V9" s="28">
        <v>0</v>
      </c>
      <c r="W9" s="125"/>
      <c r="X9" s="126"/>
    </row>
    <row r="10" spans="2:24" ht="39.9" customHeight="1">
      <c r="B10" s="127">
        <v>9</v>
      </c>
      <c r="C10" s="39" t="s">
        <v>995</v>
      </c>
      <c r="D10" s="39" t="s">
        <v>971</v>
      </c>
      <c r="E10" s="39" t="s">
        <v>102</v>
      </c>
      <c r="F10" s="39" t="s">
        <v>996</v>
      </c>
      <c r="G10" s="97" t="s">
        <v>277</v>
      </c>
      <c r="H10" s="39" t="s">
        <v>997</v>
      </c>
      <c r="I10" s="128" t="s">
        <v>998</v>
      </c>
      <c r="J10" s="42" t="s">
        <v>999</v>
      </c>
      <c r="K10" s="39" t="s">
        <v>1000</v>
      </c>
      <c r="L10" s="128" t="s">
        <v>1001</v>
      </c>
      <c r="M10" s="42" t="s">
        <v>1002</v>
      </c>
      <c r="N10" s="39" t="s">
        <v>211</v>
      </c>
      <c r="O10" s="39" t="s">
        <v>1003</v>
      </c>
      <c r="P10" s="39">
        <v>0</v>
      </c>
      <c r="Q10" s="39">
        <v>0</v>
      </c>
      <c r="R10" s="39">
        <v>1</v>
      </c>
      <c r="S10" s="39" t="s">
        <v>188</v>
      </c>
      <c r="T10" s="39" t="s">
        <v>188</v>
      </c>
      <c r="U10" s="39">
        <v>0</v>
      </c>
      <c r="V10" s="39">
        <v>0</v>
      </c>
      <c r="W10" s="48">
        <v>0</v>
      </c>
      <c r="X10" s="40" t="s">
        <v>1004</v>
      </c>
    </row>
    <row r="11" spans="2:24" ht="39.9" customHeight="1">
      <c r="B11" s="127">
        <v>9</v>
      </c>
      <c r="C11" s="39" t="s">
        <v>995</v>
      </c>
      <c r="D11" s="39" t="s">
        <v>971</v>
      </c>
      <c r="E11" s="39" t="s">
        <v>102</v>
      </c>
      <c r="F11" s="39" t="s">
        <v>1005</v>
      </c>
      <c r="G11" s="128" t="s">
        <v>1006</v>
      </c>
      <c r="H11" s="39" t="s">
        <v>997</v>
      </c>
      <c r="I11" s="128" t="s">
        <v>998</v>
      </c>
      <c r="J11" s="42" t="s">
        <v>999</v>
      </c>
      <c r="K11" s="39" t="s">
        <v>1000</v>
      </c>
      <c r="L11" s="128" t="s">
        <v>1001</v>
      </c>
      <c r="M11" s="42" t="s">
        <v>1002</v>
      </c>
      <c r="N11" s="39" t="s">
        <v>211</v>
      </c>
      <c r="O11" s="39" t="s">
        <v>211</v>
      </c>
      <c r="P11" s="39">
        <v>0</v>
      </c>
      <c r="Q11" s="39">
        <v>0</v>
      </c>
      <c r="R11" s="39">
        <v>1</v>
      </c>
      <c r="S11" s="39" t="s">
        <v>188</v>
      </c>
      <c r="T11" s="39" t="s">
        <v>188</v>
      </c>
      <c r="U11" s="39">
        <v>0</v>
      </c>
      <c r="V11" s="39">
        <v>0</v>
      </c>
      <c r="W11" s="40">
        <v>0</v>
      </c>
      <c r="X11" s="40" t="s">
        <v>1004</v>
      </c>
    </row>
    <row r="12" spans="2:24" ht="39.9" customHeight="1">
      <c r="B12" s="96">
        <v>9</v>
      </c>
      <c r="C12" s="19" t="s">
        <v>1163</v>
      </c>
      <c r="D12" s="19" t="s">
        <v>1164</v>
      </c>
      <c r="E12" s="19" t="s">
        <v>1165</v>
      </c>
      <c r="F12" s="19" t="s">
        <v>1166</v>
      </c>
      <c r="G12" s="97" t="s">
        <v>277</v>
      </c>
      <c r="H12" s="19"/>
      <c r="I12" s="19"/>
      <c r="J12" s="19"/>
      <c r="K12" s="19" t="s">
        <v>1167</v>
      </c>
      <c r="L12" s="19" t="s">
        <v>1168</v>
      </c>
      <c r="M12" s="21" t="s">
        <v>1169</v>
      </c>
      <c r="N12" s="19" t="s">
        <v>66</v>
      </c>
      <c r="O12" s="19" t="s">
        <v>66</v>
      </c>
      <c r="P12" s="19">
        <v>2</v>
      </c>
      <c r="Q12" s="19"/>
      <c r="R12" s="19"/>
      <c r="S12" s="19"/>
      <c r="T12" s="98">
        <v>46022</v>
      </c>
      <c r="U12" s="19">
        <v>2</v>
      </c>
      <c r="V12" s="19"/>
      <c r="W12" s="19"/>
      <c r="X12" s="18"/>
    </row>
    <row r="13" spans="2:24" ht="39.9" customHeight="1">
      <c r="B13" s="96">
        <v>9</v>
      </c>
      <c r="C13" s="19" t="s">
        <v>1318</v>
      </c>
      <c r="D13" s="19" t="s">
        <v>1319</v>
      </c>
      <c r="E13" s="19" t="s">
        <v>1355</v>
      </c>
      <c r="F13" s="19" t="s">
        <v>1356</v>
      </c>
      <c r="G13" s="97" t="s">
        <v>277</v>
      </c>
      <c r="H13" s="19" t="s">
        <v>1357</v>
      </c>
      <c r="I13" s="76">
        <v>612247164</v>
      </c>
      <c r="J13" s="21" t="s">
        <v>1358</v>
      </c>
      <c r="K13" s="19" t="s">
        <v>1359</v>
      </c>
      <c r="L13" s="52">
        <v>629212417</v>
      </c>
      <c r="M13" s="21" t="s">
        <v>1360</v>
      </c>
      <c r="N13" s="19" t="s">
        <v>30</v>
      </c>
      <c r="O13" s="19" t="s">
        <v>29</v>
      </c>
      <c r="P13" s="19"/>
      <c r="Q13" s="19"/>
      <c r="R13" s="19">
        <v>1</v>
      </c>
      <c r="S13" s="19" t="s">
        <v>1361</v>
      </c>
      <c r="T13" s="18"/>
      <c r="U13" s="19">
        <v>0</v>
      </c>
      <c r="V13" s="18"/>
      <c r="W13" s="19">
        <v>0</v>
      </c>
      <c r="X13" s="51"/>
    </row>
    <row r="14" spans="2:24" ht="39.9" customHeight="1">
      <c r="B14" s="96">
        <v>9</v>
      </c>
      <c r="C14" s="19" t="s">
        <v>1318</v>
      </c>
      <c r="D14" s="19" t="s">
        <v>1319</v>
      </c>
      <c r="E14" s="19" t="s">
        <v>1389</v>
      </c>
      <c r="F14" s="19" t="s">
        <v>1390</v>
      </c>
      <c r="G14" s="97" t="s">
        <v>277</v>
      </c>
      <c r="H14" s="19" t="s">
        <v>1391</v>
      </c>
      <c r="I14" s="19" t="s">
        <v>1392</v>
      </c>
      <c r="J14" s="21" t="s">
        <v>1393</v>
      </c>
      <c r="K14" s="19" t="s">
        <v>1394</v>
      </c>
      <c r="L14" s="19" t="s">
        <v>1395</v>
      </c>
      <c r="M14" s="21" t="s">
        <v>1396</v>
      </c>
      <c r="N14" s="97" t="s">
        <v>29</v>
      </c>
      <c r="O14" s="19" t="s">
        <v>29</v>
      </c>
      <c r="P14" s="19">
        <v>0</v>
      </c>
      <c r="Q14" s="19"/>
      <c r="R14" s="19">
        <v>5</v>
      </c>
      <c r="S14" s="19"/>
      <c r="T14" s="19"/>
      <c r="U14" s="19">
        <v>0</v>
      </c>
      <c r="V14" s="18"/>
      <c r="W14" s="19">
        <v>0</v>
      </c>
      <c r="X14" s="51" t="s">
        <v>1397</v>
      </c>
    </row>
    <row r="15" spans="2:24" ht="39.9" customHeight="1">
      <c r="B15" s="96">
        <v>11</v>
      </c>
      <c r="C15" s="19" t="s">
        <v>1455</v>
      </c>
      <c r="D15" s="19" t="s">
        <v>493</v>
      </c>
      <c r="E15" s="19" t="s">
        <v>1456</v>
      </c>
      <c r="F15" s="19" t="s">
        <v>1461</v>
      </c>
      <c r="G15" s="97" t="s">
        <v>1460</v>
      </c>
      <c r="H15" s="83" t="s">
        <v>1457</v>
      </c>
      <c r="I15" s="129" t="s">
        <v>1459</v>
      </c>
      <c r="J15" s="85" t="s">
        <v>1458</v>
      </c>
      <c r="K15" s="84" t="s">
        <v>1457</v>
      </c>
      <c r="L15" s="83" t="s">
        <v>1459</v>
      </c>
      <c r="M15" s="85" t="s">
        <v>1458</v>
      </c>
      <c r="N15" s="19" t="s">
        <v>29</v>
      </c>
      <c r="O15" s="19" t="s">
        <v>30</v>
      </c>
      <c r="P15" s="19">
        <v>1</v>
      </c>
      <c r="Q15" s="19" t="s">
        <v>1462</v>
      </c>
      <c r="R15" s="19"/>
      <c r="S15" s="19"/>
      <c r="T15" s="99">
        <v>46022</v>
      </c>
      <c r="U15" s="19"/>
      <c r="V15" s="18"/>
      <c r="W15" s="19"/>
      <c r="X15" s="51" t="s">
        <v>1463</v>
      </c>
    </row>
    <row r="16" spans="2:24" ht="39.9" customHeight="1">
      <c r="B16" s="96">
        <v>11</v>
      </c>
      <c r="C16" s="19" t="s">
        <v>1464</v>
      </c>
      <c r="D16" s="19" t="s">
        <v>493</v>
      </c>
      <c r="E16" s="19" t="s">
        <v>1456</v>
      </c>
      <c r="F16" s="19" t="s">
        <v>1466</v>
      </c>
      <c r="G16" s="97" t="s">
        <v>1460</v>
      </c>
      <c r="H16" s="83" t="s">
        <v>1467</v>
      </c>
      <c r="I16" s="130" t="s">
        <v>1468</v>
      </c>
      <c r="J16" s="85" t="s">
        <v>1469</v>
      </c>
      <c r="K16" s="83" t="s">
        <v>1467</v>
      </c>
      <c r="L16" s="130" t="s">
        <v>1468</v>
      </c>
      <c r="M16" s="85" t="s">
        <v>1469</v>
      </c>
      <c r="N16" s="19" t="s">
        <v>29</v>
      </c>
      <c r="O16" s="19" t="s">
        <v>30</v>
      </c>
      <c r="P16" s="19">
        <v>1</v>
      </c>
      <c r="Q16" s="19" t="s">
        <v>1462</v>
      </c>
      <c r="R16" s="19"/>
      <c r="S16" s="19"/>
      <c r="T16" s="99">
        <v>46022</v>
      </c>
      <c r="U16" s="19"/>
      <c r="V16" s="18"/>
      <c r="W16" s="19"/>
      <c r="X16" s="51" t="s">
        <v>1463</v>
      </c>
    </row>
    <row r="17" spans="2:24" ht="39.9" customHeight="1">
      <c r="B17" s="73">
        <v>11</v>
      </c>
      <c r="C17" s="18" t="s">
        <v>335</v>
      </c>
      <c r="D17" s="19" t="s">
        <v>336</v>
      </c>
      <c r="E17" s="19" t="s">
        <v>337</v>
      </c>
      <c r="F17" s="19" t="s">
        <v>338</v>
      </c>
      <c r="G17" s="19" t="s">
        <v>339</v>
      </c>
      <c r="H17" s="19" t="s">
        <v>340</v>
      </c>
      <c r="I17" s="19" t="s">
        <v>341</v>
      </c>
      <c r="J17" s="21" t="s">
        <v>342</v>
      </c>
      <c r="K17" s="19" t="s">
        <v>343</v>
      </c>
      <c r="L17" s="19" t="s">
        <v>344</v>
      </c>
      <c r="M17" s="21" t="s">
        <v>345</v>
      </c>
      <c r="N17" s="19" t="s">
        <v>29</v>
      </c>
      <c r="O17" s="19" t="s">
        <v>30</v>
      </c>
      <c r="P17" s="19">
        <v>0</v>
      </c>
      <c r="Q17" s="19">
        <v>0</v>
      </c>
      <c r="R17" s="19">
        <v>0</v>
      </c>
      <c r="S17" s="19"/>
      <c r="T17" s="19"/>
      <c r="U17" s="19">
        <v>0</v>
      </c>
      <c r="V17" s="19">
        <v>0</v>
      </c>
      <c r="W17" s="51"/>
      <c r="X17" s="18" t="s">
        <v>346</v>
      </c>
    </row>
    <row r="18" spans="2:24" ht="39.9" customHeight="1">
      <c r="B18" s="73">
        <v>11</v>
      </c>
      <c r="C18" s="18" t="s">
        <v>347</v>
      </c>
      <c r="D18" s="30" t="s">
        <v>348</v>
      </c>
      <c r="E18" s="28" t="s">
        <v>191</v>
      </c>
      <c r="F18" s="30" t="s">
        <v>349</v>
      </c>
      <c r="G18" s="30">
        <v>11500</v>
      </c>
      <c r="H18" s="30" t="s">
        <v>350</v>
      </c>
      <c r="I18" s="100" t="s">
        <v>351</v>
      </c>
      <c r="J18" s="31" t="s">
        <v>352</v>
      </c>
      <c r="K18" s="30"/>
      <c r="L18" s="30"/>
      <c r="M18" s="30"/>
      <c r="N18" s="30" t="s">
        <v>50</v>
      </c>
      <c r="O18" s="30" t="s">
        <v>50</v>
      </c>
      <c r="P18" s="30">
        <v>0</v>
      </c>
      <c r="Q18" s="30"/>
      <c r="R18" s="30">
        <v>0</v>
      </c>
      <c r="S18" s="30"/>
      <c r="T18" s="30"/>
      <c r="U18" s="30">
        <v>1</v>
      </c>
      <c r="V18" s="30">
        <v>0</v>
      </c>
      <c r="W18" s="101">
        <v>46112</v>
      </c>
      <c r="X18" s="18"/>
    </row>
    <row r="19" spans="2:24" ht="39.9" customHeight="1">
      <c r="B19" s="73">
        <v>11</v>
      </c>
      <c r="C19" s="18" t="s">
        <v>347</v>
      </c>
      <c r="D19" s="30" t="s">
        <v>348</v>
      </c>
      <c r="E19" s="28" t="s">
        <v>191</v>
      </c>
      <c r="F19" s="30" t="s">
        <v>353</v>
      </c>
      <c r="G19" s="30">
        <v>11000</v>
      </c>
      <c r="H19" s="30" t="s">
        <v>354</v>
      </c>
      <c r="I19" s="30" t="s">
        <v>355</v>
      </c>
      <c r="J19" s="31" t="s">
        <v>356</v>
      </c>
      <c r="K19" s="30"/>
      <c r="L19" s="30"/>
      <c r="M19" s="30"/>
      <c r="N19" s="30" t="s">
        <v>50</v>
      </c>
      <c r="O19" s="30" t="s">
        <v>50</v>
      </c>
      <c r="P19" s="30">
        <v>0</v>
      </c>
      <c r="Q19" s="30"/>
      <c r="R19" s="30">
        <v>0</v>
      </c>
      <c r="S19" s="30"/>
      <c r="T19" s="30"/>
      <c r="U19" s="30">
        <v>1</v>
      </c>
      <c r="V19" s="30">
        <v>0</v>
      </c>
      <c r="W19" s="103">
        <v>46112</v>
      </c>
      <c r="X19" s="18"/>
    </row>
    <row r="20" spans="2:24" ht="39.9" customHeight="1">
      <c r="B20" s="73">
        <v>11</v>
      </c>
      <c r="C20" s="18" t="s">
        <v>347</v>
      </c>
      <c r="D20" s="30" t="s">
        <v>348</v>
      </c>
      <c r="E20" s="28" t="s">
        <v>191</v>
      </c>
      <c r="F20" s="30" t="s">
        <v>357</v>
      </c>
      <c r="G20" s="30">
        <v>11833</v>
      </c>
      <c r="H20" s="30" t="s">
        <v>358</v>
      </c>
      <c r="I20" s="30" t="s">
        <v>359</v>
      </c>
      <c r="J20" s="31" t="s">
        <v>360</v>
      </c>
      <c r="K20" s="30"/>
      <c r="L20" s="30"/>
      <c r="M20" s="30"/>
      <c r="N20" s="30" t="s">
        <v>50</v>
      </c>
      <c r="O20" s="30" t="s">
        <v>50</v>
      </c>
      <c r="P20" s="30">
        <v>0</v>
      </c>
      <c r="Q20" s="30"/>
      <c r="R20" s="30">
        <v>0</v>
      </c>
      <c r="S20" s="30"/>
      <c r="T20" s="30"/>
      <c r="U20" s="30">
        <v>6</v>
      </c>
      <c r="V20" s="30">
        <v>0</v>
      </c>
      <c r="W20" s="103">
        <v>46112</v>
      </c>
      <c r="X20" s="18"/>
    </row>
    <row r="21" spans="2:24" ht="39.9" customHeight="1">
      <c r="B21" s="73">
        <v>11</v>
      </c>
      <c r="C21" s="18" t="s">
        <v>347</v>
      </c>
      <c r="D21" s="30" t="s">
        <v>348</v>
      </c>
      <c r="E21" s="28" t="s">
        <v>191</v>
      </c>
      <c r="F21" s="30"/>
      <c r="G21" s="30">
        <v>11400</v>
      </c>
      <c r="H21" s="102" t="s">
        <v>361</v>
      </c>
      <c r="I21" s="30" t="s">
        <v>362</v>
      </c>
      <c r="J21" s="31" t="s">
        <v>363</v>
      </c>
      <c r="K21" s="30"/>
      <c r="L21" s="30"/>
      <c r="M21" s="30"/>
      <c r="N21" s="30" t="s">
        <v>50</v>
      </c>
      <c r="O21" s="30" t="s">
        <v>50</v>
      </c>
      <c r="P21" s="30">
        <v>0</v>
      </c>
      <c r="Q21" s="30"/>
      <c r="R21" s="30">
        <v>0</v>
      </c>
      <c r="S21" s="30"/>
      <c r="T21" s="30"/>
      <c r="U21" s="30">
        <v>1</v>
      </c>
      <c r="V21" s="30">
        <v>0</v>
      </c>
      <c r="W21" s="103">
        <v>46112</v>
      </c>
      <c r="X21" s="18"/>
    </row>
    <row r="22" spans="2:24" ht="39.9" customHeight="1">
      <c r="B22" s="73">
        <v>11</v>
      </c>
      <c r="C22" s="18" t="s">
        <v>347</v>
      </c>
      <c r="D22" s="30" t="s">
        <v>348</v>
      </c>
      <c r="E22" s="28" t="s">
        <v>191</v>
      </c>
      <c r="F22" s="30" t="s">
        <v>364</v>
      </c>
      <c r="G22" s="30">
        <v>11100</v>
      </c>
      <c r="H22" s="30" t="s">
        <v>365</v>
      </c>
      <c r="I22" s="30" t="s">
        <v>366</v>
      </c>
      <c r="J22" s="31" t="s">
        <v>367</v>
      </c>
      <c r="K22" s="30"/>
      <c r="L22" s="30"/>
      <c r="M22" s="30"/>
      <c r="N22" s="30" t="s">
        <v>50</v>
      </c>
      <c r="O22" s="30" t="s">
        <v>50</v>
      </c>
      <c r="P22" s="30">
        <v>0</v>
      </c>
      <c r="Q22" s="30"/>
      <c r="R22" s="30">
        <v>0</v>
      </c>
      <c r="S22" s="30"/>
      <c r="T22" s="30"/>
      <c r="U22" s="30">
        <v>4</v>
      </c>
      <c r="V22" s="30">
        <v>0</v>
      </c>
      <c r="W22" s="103">
        <v>46112</v>
      </c>
      <c r="X22" s="18"/>
    </row>
    <row r="23" spans="2:24" ht="39.9" customHeight="1">
      <c r="B23" s="73">
        <v>11</v>
      </c>
      <c r="C23" s="18" t="s">
        <v>347</v>
      </c>
      <c r="D23" s="30" t="s">
        <v>348</v>
      </c>
      <c r="E23" s="28" t="s">
        <v>191</v>
      </c>
      <c r="F23" s="30" t="s">
        <v>368</v>
      </c>
      <c r="G23" s="30">
        <v>11300</v>
      </c>
      <c r="H23" s="30" t="s">
        <v>369</v>
      </c>
      <c r="I23" s="30" t="s">
        <v>370</v>
      </c>
      <c r="J23" s="31" t="s">
        <v>371</v>
      </c>
      <c r="K23" s="30"/>
      <c r="L23" s="30"/>
      <c r="M23" s="30"/>
      <c r="N23" s="30" t="s">
        <v>50</v>
      </c>
      <c r="O23" s="30" t="s">
        <v>50</v>
      </c>
      <c r="P23" s="30">
        <v>0</v>
      </c>
      <c r="Q23" s="30"/>
      <c r="R23" s="30">
        <v>0</v>
      </c>
      <c r="S23" s="30"/>
      <c r="T23" s="30"/>
      <c r="U23" s="30">
        <v>4</v>
      </c>
      <c r="V23" s="30">
        <v>0</v>
      </c>
      <c r="W23" s="103">
        <v>46112</v>
      </c>
      <c r="X23" s="18"/>
    </row>
    <row r="24" spans="2:24" ht="39.9" customHeight="1">
      <c r="B24" s="73">
        <v>11</v>
      </c>
      <c r="C24" s="18" t="s">
        <v>347</v>
      </c>
      <c r="D24" s="30" t="s">
        <v>348</v>
      </c>
      <c r="E24" s="28" t="s">
        <v>191</v>
      </c>
      <c r="F24" s="18" t="s">
        <v>372</v>
      </c>
      <c r="G24" s="18">
        <v>11200</v>
      </c>
      <c r="H24" s="18" t="s">
        <v>373</v>
      </c>
      <c r="I24" s="18" t="s">
        <v>374</v>
      </c>
      <c r="J24" s="18" t="s">
        <v>375</v>
      </c>
      <c r="K24" s="18"/>
      <c r="L24" s="18"/>
      <c r="M24" s="18"/>
      <c r="N24" s="30" t="s">
        <v>50</v>
      </c>
      <c r="O24" s="30" t="s">
        <v>50</v>
      </c>
      <c r="P24" s="30">
        <v>0</v>
      </c>
      <c r="Q24" s="30"/>
      <c r="R24" s="30">
        <v>0</v>
      </c>
      <c r="S24" s="18"/>
      <c r="T24" s="18"/>
      <c r="U24" s="18">
        <v>1</v>
      </c>
      <c r="V24" s="18">
        <v>0</v>
      </c>
      <c r="W24" s="103">
        <v>46112</v>
      </c>
      <c r="X24" s="18"/>
    </row>
    <row r="25" spans="2:24" ht="39.9" customHeight="1">
      <c r="B25" s="73">
        <v>11</v>
      </c>
      <c r="C25" s="18" t="s">
        <v>347</v>
      </c>
      <c r="D25" s="30" t="s">
        <v>348</v>
      </c>
      <c r="E25" s="28" t="s">
        <v>191</v>
      </c>
      <c r="F25" s="18" t="s">
        <v>376</v>
      </c>
      <c r="G25" s="18">
        <v>11000</v>
      </c>
      <c r="H25" s="18" t="s">
        <v>377</v>
      </c>
      <c r="I25" s="18" t="s">
        <v>378</v>
      </c>
      <c r="J25" s="18" t="s">
        <v>379</v>
      </c>
      <c r="K25" s="18"/>
      <c r="L25" s="18"/>
      <c r="M25" s="18"/>
      <c r="N25" s="30" t="s">
        <v>50</v>
      </c>
      <c r="O25" s="30" t="s">
        <v>50</v>
      </c>
      <c r="P25" s="30">
        <v>0</v>
      </c>
      <c r="Q25" s="30"/>
      <c r="R25" s="30">
        <v>0</v>
      </c>
      <c r="S25" s="18"/>
      <c r="T25" s="18"/>
      <c r="U25" s="18">
        <v>4</v>
      </c>
      <c r="V25" s="18">
        <v>0</v>
      </c>
      <c r="W25" s="103">
        <v>46112</v>
      </c>
      <c r="X25" s="18"/>
    </row>
    <row r="26" spans="2:24" ht="39.9" customHeight="1">
      <c r="B26" s="72">
        <v>11</v>
      </c>
      <c r="C26" s="40" t="s">
        <v>395</v>
      </c>
      <c r="D26" s="32" t="s">
        <v>396</v>
      </c>
      <c r="E26" s="32" t="s">
        <v>191</v>
      </c>
      <c r="F26" s="32" t="s">
        <v>397</v>
      </c>
      <c r="G26" s="32">
        <v>11000</v>
      </c>
      <c r="H26" s="32" t="s">
        <v>398</v>
      </c>
      <c r="I26" s="32">
        <v>468102703</v>
      </c>
      <c r="J26" s="32" t="s">
        <v>399</v>
      </c>
      <c r="K26" s="32" t="s">
        <v>400</v>
      </c>
      <c r="L26" s="32">
        <v>468102966</v>
      </c>
      <c r="M26" s="32" t="s">
        <v>401</v>
      </c>
      <c r="N26" s="32" t="s">
        <v>50</v>
      </c>
      <c r="O26" s="32" t="s">
        <v>39</v>
      </c>
      <c r="P26" s="32">
        <v>7</v>
      </c>
      <c r="Q26" s="32" t="s">
        <v>402</v>
      </c>
      <c r="R26" s="32">
        <v>0</v>
      </c>
      <c r="S26" s="32" t="s">
        <v>67</v>
      </c>
      <c r="T26" s="32" t="s">
        <v>67</v>
      </c>
      <c r="U26" s="32" t="s">
        <v>67</v>
      </c>
      <c r="V26" s="32" t="s">
        <v>67</v>
      </c>
      <c r="W26" s="32" t="s">
        <v>67</v>
      </c>
      <c r="X26" s="40"/>
    </row>
    <row r="27" spans="2:24" ht="39.9" customHeight="1">
      <c r="B27" s="72">
        <v>11</v>
      </c>
      <c r="C27" s="40" t="s">
        <v>395</v>
      </c>
      <c r="D27" s="32" t="s">
        <v>403</v>
      </c>
      <c r="E27" s="32" t="s">
        <v>191</v>
      </c>
      <c r="F27" s="32" t="s">
        <v>404</v>
      </c>
      <c r="G27" s="32">
        <v>11200</v>
      </c>
      <c r="H27" s="32" t="s">
        <v>398</v>
      </c>
      <c r="I27" s="32">
        <v>468102703</v>
      </c>
      <c r="J27" s="32" t="s">
        <v>399</v>
      </c>
      <c r="K27" s="32" t="s">
        <v>400</v>
      </c>
      <c r="L27" s="32">
        <v>468102966</v>
      </c>
      <c r="M27" s="32" t="s">
        <v>401</v>
      </c>
      <c r="N27" s="32" t="s">
        <v>50</v>
      </c>
      <c r="O27" s="32" t="s">
        <v>39</v>
      </c>
      <c r="P27" s="32">
        <v>2</v>
      </c>
      <c r="Q27" s="32" t="s">
        <v>402</v>
      </c>
      <c r="R27" s="32">
        <v>0</v>
      </c>
      <c r="S27" s="32" t="s">
        <v>67</v>
      </c>
      <c r="T27" s="32" t="s">
        <v>67</v>
      </c>
      <c r="U27" s="32" t="s">
        <v>67</v>
      </c>
      <c r="V27" s="32" t="s">
        <v>67</v>
      </c>
      <c r="W27" s="32" t="s">
        <v>67</v>
      </c>
      <c r="X27" s="40"/>
    </row>
    <row r="28" spans="2:24" ht="39.9" customHeight="1">
      <c r="B28" s="72">
        <v>11</v>
      </c>
      <c r="C28" s="40" t="s">
        <v>395</v>
      </c>
      <c r="D28" s="32" t="s">
        <v>405</v>
      </c>
      <c r="E28" s="32" t="s">
        <v>191</v>
      </c>
      <c r="F28" s="32" t="s">
        <v>406</v>
      </c>
      <c r="G28" s="32">
        <v>11100</v>
      </c>
      <c r="H28" s="32" t="s">
        <v>398</v>
      </c>
      <c r="I28" s="32">
        <v>468102703</v>
      </c>
      <c r="J28" s="32" t="s">
        <v>399</v>
      </c>
      <c r="K28" s="32" t="s">
        <v>400</v>
      </c>
      <c r="L28" s="32">
        <v>468102966</v>
      </c>
      <c r="M28" s="32" t="s">
        <v>401</v>
      </c>
      <c r="N28" s="32" t="s">
        <v>50</v>
      </c>
      <c r="O28" s="32" t="s">
        <v>39</v>
      </c>
      <c r="P28" s="32">
        <v>1</v>
      </c>
      <c r="Q28" s="32" t="s">
        <v>402</v>
      </c>
      <c r="R28" s="32">
        <v>0</v>
      </c>
      <c r="S28" s="32" t="s">
        <v>67</v>
      </c>
      <c r="T28" s="32" t="s">
        <v>67</v>
      </c>
      <c r="U28" s="32" t="s">
        <v>67</v>
      </c>
      <c r="V28" s="32" t="s">
        <v>67</v>
      </c>
      <c r="W28" s="32" t="s">
        <v>67</v>
      </c>
      <c r="X28" s="40"/>
    </row>
    <row r="29" spans="2:24" ht="39.9" customHeight="1">
      <c r="B29" s="72">
        <v>11</v>
      </c>
      <c r="C29" s="40" t="s">
        <v>395</v>
      </c>
      <c r="D29" s="32" t="s">
        <v>407</v>
      </c>
      <c r="E29" s="32" t="s">
        <v>191</v>
      </c>
      <c r="F29" s="32" t="s">
        <v>408</v>
      </c>
      <c r="G29" s="32">
        <v>11000</v>
      </c>
      <c r="H29" s="32" t="s">
        <v>398</v>
      </c>
      <c r="I29" s="32">
        <v>468102703</v>
      </c>
      <c r="J29" s="32" t="s">
        <v>399</v>
      </c>
      <c r="K29" s="32" t="s">
        <v>400</v>
      </c>
      <c r="L29" s="32">
        <v>468102966</v>
      </c>
      <c r="M29" s="32" t="s">
        <v>401</v>
      </c>
      <c r="N29" s="32" t="s">
        <v>50</v>
      </c>
      <c r="O29" s="32" t="s">
        <v>39</v>
      </c>
      <c r="P29" s="32">
        <v>6</v>
      </c>
      <c r="Q29" s="32" t="s">
        <v>409</v>
      </c>
      <c r="R29" s="32">
        <v>0</v>
      </c>
      <c r="S29" s="32" t="s">
        <v>67</v>
      </c>
      <c r="T29" s="32" t="s">
        <v>67</v>
      </c>
      <c r="U29" s="32" t="s">
        <v>67</v>
      </c>
      <c r="V29" s="32" t="s">
        <v>67</v>
      </c>
      <c r="W29" s="32" t="s">
        <v>67</v>
      </c>
      <c r="X29" s="40"/>
    </row>
    <row r="30" spans="2:24" ht="39.9" customHeight="1">
      <c r="B30" s="72">
        <v>11</v>
      </c>
      <c r="C30" s="40" t="s">
        <v>395</v>
      </c>
      <c r="D30" s="32" t="s">
        <v>410</v>
      </c>
      <c r="E30" s="32" t="s">
        <v>191</v>
      </c>
      <c r="F30" s="32" t="s">
        <v>411</v>
      </c>
      <c r="G30" s="32">
        <v>11100</v>
      </c>
      <c r="H30" s="32" t="s">
        <v>398</v>
      </c>
      <c r="I30" s="32">
        <v>468102703</v>
      </c>
      <c r="J30" s="32" t="s">
        <v>399</v>
      </c>
      <c r="K30" s="32" t="s">
        <v>400</v>
      </c>
      <c r="L30" s="32">
        <v>468102966</v>
      </c>
      <c r="M30" s="32" t="s">
        <v>401</v>
      </c>
      <c r="N30" s="32" t="s">
        <v>50</v>
      </c>
      <c r="O30" s="32" t="s">
        <v>39</v>
      </c>
      <c r="P30" s="32">
        <v>1</v>
      </c>
      <c r="Q30" s="32" t="s">
        <v>409</v>
      </c>
      <c r="R30" s="32">
        <v>0</v>
      </c>
      <c r="S30" s="32" t="s">
        <v>67</v>
      </c>
      <c r="T30" s="32" t="s">
        <v>67</v>
      </c>
      <c r="U30" s="32" t="s">
        <v>67</v>
      </c>
      <c r="V30" s="32" t="s">
        <v>67</v>
      </c>
      <c r="W30" s="32" t="s">
        <v>67</v>
      </c>
      <c r="X30" s="40"/>
    </row>
    <row r="31" spans="2:24" ht="39.9" customHeight="1">
      <c r="B31" s="72">
        <v>11</v>
      </c>
      <c r="C31" s="40" t="s">
        <v>395</v>
      </c>
      <c r="D31" s="32" t="s">
        <v>412</v>
      </c>
      <c r="E31" s="32" t="s">
        <v>191</v>
      </c>
      <c r="F31" s="32" t="s">
        <v>413</v>
      </c>
      <c r="G31" s="32">
        <v>11000</v>
      </c>
      <c r="H31" s="32" t="s">
        <v>398</v>
      </c>
      <c r="I31" s="32">
        <v>468102703</v>
      </c>
      <c r="J31" s="32" t="s">
        <v>399</v>
      </c>
      <c r="K31" s="32" t="s">
        <v>400</v>
      </c>
      <c r="L31" s="32">
        <v>468102966</v>
      </c>
      <c r="M31" s="32" t="s">
        <v>401</v>
      </c>
      <c r="N31" s="32" t="s">
        <v>50</v>
      </c>
      <c r="O31" s="32" t="s">
        <v>39</v>
      </c>
      <c r="P31" s="32">
        <v>4</v>
      </c>
      <c r="Q31" s="32" t="s">
        <v>402</v>
      </c>
      <c r="R31" s="32">
        <v>0</v>
      </c>
      <c r="S31" s="32" t="s">
        <v>67</v>
      </c>
      <c r="T31" s="32" t="s">
        <v>67</v>
      </c>
      <c r="U31" s="32" t="s">
        <v>67</v>
      </c>
      <c r="V31" s="32" t="s">
        <v>67</v>
      </c>
      <c r="W31" s="32" t="s">
        <v>67</v>
      </c>
      <c r="X31" s="40"/>
    </row>
    <row r="32" spans="2:24" ht="39.9" customHeight="1">
      <c r="B32" s="104">
        <v>11</v>
      </c>
      <c r="C32" s="18" t="s">
        <v>530</v>
      </c>
      <c r="D32" s="19" t="s">
        <v>531</v>
      </c>
      <c r="E32" s="19" t="s">
        <v>562</v>
      </c>
      <c r="F32" s="35" t="s">
        <v>715</v>
      </c>
      <c r="G32" s="35">
        <v>11100</v>
      </c>
      <c r="H32" s="35" t="s">
        <v>716</v>
      </c>
      <c r="I32" s="105" t="s">
        <v>717</v>
      </c>
      <c r="J32" s="34" t="s">
        <v>718</v>
      </c>
      <c r="K32" s="35" t="s">
        <v>719</v>
      </c>
      <c r="L32" s="108" t="s">
        <v>717</v>
      </c>
      <c r="M32" s="21" t="s">
        <v>720</v>
      </c>
      <c r="N32" s="19" t="s">
        <v>29</v>
      </c>
      <c r="O32" s="19" t="s">
        <v>211</v>
      </c>
      <c r="P32" s="35">
        <v>1</v>
      </c>
      <c r="Q32" s="35" t="s">
        <v>314</v>
      </c>
      <c r="R32" s="35"/>
      <c r="S32" s="35"/>
      <c r="T32" s="35">
        <v>2025</v>
      </c>
      <c r="U32" s="35"/>
      <c r="V32" s="35"/>
      <c r="W32" s="35"/>
      <c r="X32" s="35"/>
    </row>
    <row r="33" spans="2:24" ht="39.9" customHeight="1">
      <c r="B33" s="104">
        <v>11</v>
      </c>
      <c r="C33" s="18" t="s">
        <v>530</v>
      </c>
      <c r="D33" s="19" t="s">
        <v>531</v>
      </c>
      <c r="E33" s="19" t="s">
        <v>562</v>
      </c>
      <c r="F33" s="35" t="s">
        <v>721</v>
      </c>
      <c r="G33" s="35">
        <v>11100</v>
      </c>
      <c r="H33" s="35" t="s">
        <v>716</v>
      </c>
      <c r="I33" s="105" t="s">
        <v>722</v>
      </c>
      <c r="J33" s="34" t="s">
        <v>718</v>
      </c>
      <c r="K33" s="35" t="s">
        <v>719</v>
      </c>
      <c r="L33" s="108" t="s">
        <v>722</v>
      </c>
      <c r="M33" s="21" t="s">
        <v>723</v>
      </c>
      <c r="N33" s="19" t="s">
        <v>29</v>
      </c>
      <c r="O33" s="19" t="s">
        <v>211</v>
      </c>
      <c r="P33" s="35">
        <v>1</v>
      </c>
      <c r="Q33" s="35" t="s">
        <v>314</v>
      </c>
      <c r="R33" s="35"/>
      <c r="S33" s="35"/>
      <c r="T33" s="35">
        <v>2026</v>
      </c>
      <c r="U33" s="35"/>
      <c r="V33" s="35"/>
      <c r="W33" s="35"/>
      <c r="X33" s="35"/>
    </row>
    <row r="34" spans="2:24" ht="39.9" customHeight="1">
      <c r="B34" s="104">
        <v>11</v>
      </c>
      <c r="C34" s="18" t="s">
        <v>530</v>
      </c>
      <c r="D34" s="19" t="s">
        <v>531</v>
      </c>
      <c r="E34" s="19" t="s">
        <v>562</v>
      </c>
      <c r="F34" s="35" t="s">
        <v>724</v>
      </c>
      <c r="G34" s="35">
        <v>11000</v>
      </c>
      <c r="H34" s="35" t="s">
        <v>716</v>
      </c>
      <c r="I34" s="105" t="s">
        <v>725</v>
      </c>
      <c r="J34" s="34" t="s">
        <v>718</v>
      </c>
      <c r="K34" s="35" t="s">
        <v>726</v>
      </c>
      <c r="L34" s="108" t="s">
        <v>725</v>
      </c>
      <c r="M34" s="21" t="s">
        <v>727</v>
      </c>
      <c r="N34" s="19" t="s">
        <v>29</v>
      </c>
      <c r="O34" s="19" t="s">
        <v>211</v>
      </c>
      <c r="P34" s="35">
        <v>1</v>
      </c>
      <c r="Q34" s="35" t="s">
        <v>314</v>
      </c>
      <c r="R34" s="35"/>
      <c r="S34" s="35"/>
      <c r="T34" s="35">
        <v>2029</v>
      </c>
      <c r="U34" s="35"/>
      <c r="V34" s="35"/>
      <c r="W34" s="35"/>
      <c r="X34" s="35"/>
    </row>
    <row r="35" spans="2:24" ht="39.9" customHeight="1">
      <c r="B35" s="72">
        <v>11</v>
      </c>
      <c r="C35" s="40" t="s">
        <v>970</v>
      </c>
      <c r="D35" s="39" t="s">
        <v>971</v>
      </c>
      <c r="E35" s="39" t="s">
        <v>102</v>
      </c>
      <c r="F35" s="39" t="s">
        <v>972</v>
      </c>
      <c r="G35" s="39">
        <v>11000</v>
      </c>
      <c r="H35" s="39" t="s">
        <v>973</v>
      </c>
      <c r="I35" s="39">
        <v>434052822</v>
      </c>
      <c r="J35" s="42" t="s">
        <v>974</v>
      </c>
      <c r="K35" s="39" t="s">
        <v>975</v>
      </c>
      <c r="L35" s="39">
        <v>434052819</v>
      </c>
      <c r="M35" s="42" t="s">
        <v>974</v>
      </c>
      <c r="N35" s="39" t="s">
        <v>29</v>
      </c>
      <c r="O35" s="39" t="s">
        <v>30</v>
      </c>
      <c r="P35" s="39">
        <v>8</v>
      </c>
      <c r="Q35" s="39" t="s">
        <v>976</v>
      </c>
      <c r="R35" s="39" t="s">
        <v>29</v>
      </c>
      <c r="S35" s="39"/>
      <c r="T35" s="41">
        <v>46022</v>
      </c>
      <c r="U35" s="39"/>
      <c r="V35" s="39"/>
      <c r="W35" s="48"/>
      <c r="X35" s="40"/>
    </row>
    <row r="36" spans="2:24" ht="39.9" customHeight="1">
      <c r="B36" s="72">
        <v>11</v>
      </c>
      <c r="C36" s="40" t="s">
        <v>977</v>
      </c>
      <c r="D36" s="39" t="s">
        <v>978</v>
      </c>
      <c r="E36" s="39" t="s">
        <v>102</v>
      </c>
      <c r="F36" s="39" t="s">
        <v>979</v>
      </c>
      <c r="G36" s="39">
        <v>11100</v>
      </c>
      <c r="H36" s="39" t="s">
        <v>980</v>
      </c>
      <c r="I36" s="39">
        <v>434052822</v>
      </c>
      <c r="J36" s="42" t="s">
        <v>974</v>
      </c>
      <c r="K36" s="39" t="s">
        <v>981</v>
      </c>
      <c r="L36" s="39">
        <v>434363893</v>
      </c>
      <c r="M36" s="42" t="s">
        <v>974</v>
      </c>
      <c r="N36" s="39" t="s">
        <v>29</v>
      </c>
      <c r="O36" s="39" t="s">
        <v>30</v>
      </c>
      <c r="P36" s="39">
        <v>5</v>
      </c>
      <c r="Q36" s="39" t="s">
        <v>976</v>
      </c>
      <c r="R36" s="39" t="s">
        <v>29</v>
      </c>
      <c r="S36" s="39"/>
      <c r="T36" s="41">
        <v>46022</v>
      </c>
      <c r="U36" s="39"/>
      <c r="V36" s="39"/>
      <c r="W36" s="40"/>
      <c r="X36" s="40"/>
    </row>
    <row r="37" spans="2:24" ht="39.9" customHeight="1">
      <c r="B37" s="73">
        <v>11</v>
      </c>
      <c r="C37" s="18" t="s">
        <v>1133</v>
      </c>
      <c r="D37" s="18" t="s">
        <v>1156</v>
      </c>
      <c r="E37" s="19" t="s">
        <v>191</v>
      </c>
      <c r="F37" s="131" t="s">
        <v>1157</v>
      </c>
      <c r="G37" s="19" t="s">
        <v>1158</v>
      </c>
      <c r="H37" s="19" t="s">
        <v>1137</v>
      </c>
      <c r="I37" s="76">
        <v>631502992</v>
      </c>
      <c r="J37" s="50" t="s">
        <v>1138</v>
      </c>
      <c r="K37" s="19" t="s">
        <v>1154</v>
      </c>
      <c r="L37" s="76">
        <v>631510883</v>
      </c>
      <c r="M37" s="132" t="s">
        <v>1159</v>
      </c>
      <c r="N37" s="19" t="s">
        <v>29</v>
      </c>
      <c r="O37" s="19" t="s">
        <v>29</v>
      </c>
      <c r="P37" s="19">
        <v>0</v>
      </c>
      <c r="Q37" s="19"/>
      <c r="R37" s="19">
        <v>0</v>
      </c>
      <c r="S37" s="19"/>
      <c r="T37" s="19"/>
      <c r="U37" s="19" t="s">
        <v>200</v>
      </c>
      <c r="V37" s="19">
        <v>1</v>
      </c>
      <c r="W37" s="19"/>
      <c r="X37" s="19"/>
    </row>
    <row r="38" spans="2:24" ht="39.9" customHeight="1">
      <c r="B38" s="73">
        <v>11</v>
      </c>
      <c r="C38" s="19" t="s">
        <v>1163</v>
      </c>
      <c r="D38" s="19" t="s">
        <v>1164</v>
      </c>
      <c r="E38" s="19" t="s">
        <v>1165</v>
      </c>
      <c r="F38" s="19" t="s">
        <v>1170</v>
      </c>
      <c r="G38" s="19">
        <v>11000</v>
      </c>
      <c r="H38" s="19"/>
      <c r="I38" s="19"/>
      <c r="J38" s="19"/>
      <c r="K38" s="19" t="s">
        <v>1171</v>
      </c>
      <c r="L38" s="19" t="s">
        <v>1172</v>
      </c>
      <c r="M38" s="21" t="s">
        <v>1173</v>
      </c>
      <c r="N38" s="19" t="s">
        <v>66</v>
      </c>
      <c r="O38" s="19" t="s">
        <v>66</v>
      </c>
      <c r="P38" s="19"/>
      <c r="Q38" s="19"/>
      <c r="R38" s="19"/>
      <c r="S38" s="19"/>
      <c r="T38" s="98">
        <v>46022</v>
      </c>
      <c r="U38" s="19"/>
      <c r="V38" s="19">
        <v>1</v>
      </c>
      <c r="W38" s="19"/>
      <c r="X38" s="98"/>
    </row>
    <row r="39" spans="2:24" ht="39.9" customHeight="1">
      <c r="B39" s="73">
        <v>11</v>
      </c>
      <c r="C39" s="19" t="s">
        <v>1318</v>
      </c>
      <c r="D39" s="19" t="s">
        <v>1319</v>
      </c>
      <c r="E39" s="19" t="s">
        <v>1165</v>
      </c>
      <c r="F39" s="19" t="s">
        <v>1329</v>
      </c>
      <c r="G39" s="19">
        <v>11890</v>
      </c>
      <c r="H39" s="19" t="s">
        <v>1330</v>
      </c>
      <c r="I39" s="19">
        <v>468251226</v>
      </c>
      <c r="J39" s="21" t="s">
        <v>1331</v>
      </c>
      <c r="K39" s="19" t="s">
        <v>1332</v>
      </c>
      <c r="L39" s="52">
        <v>468251226</v>
      </c>
      <c r="M39" s="21" t="s">
        <v>1333</v>
      </c>
      <c r="N39" s="19" t="s">
        <v>1334</v>
      </c>
      <c r="O39" s="19" t="s">
        <v>211</v>
      </c>
      <c r="P39" s="19">
        <v>2</v>
      </c>
      <c r="Q39" s="19"/>
      <c r="R39" s="19"/>
      <c r="S39" s="19"/>
      <c r="T39" s="19"/>
      <c r="U39" s="19"/>
      <c r="V39" s="18"/>
      <c r="W39" s="19"/>
      <c r="X39" s="51"/>
    </row>
    <row r="40" spans="2:24" ht="39.9" customHeight="1">
      <c r="B40" s="73">
        <v>12</v>
      </c>
      <c r="C40" s="19" t="s">
        <v>1470</v>
      </c>
      <c r="D40" s="19" t="s">
        <v>493</v>
      </c>
      <c r="E40" s="19" t="s">
        <v>1465</v>
      </c>
      <c r="F40" s="19" t="s">
        <v>1472</v>
      </c>
      <c r="G40" s="19">
        <v>12000</v>
      </c>
      <c r="H40" s="83" t="s">
        <v>1473</v>
      </c>
      <c r="I40" s="133" t="s">
        <v>1474</v>
      </c>
      <c r="J40" s="85" t="s">
        <v>1475</v>
      </c>
      <c r="K40" s="84" t="s">
        <v>1473</v>
      </c>
      <c r="L40" s="84" t="s">
        <v>1474</v>
      </c>
      <c r="M40" s="85" t="s">
        <v>1475</v>
      </c>
      <c r="N40" s="83" t="s">
        <v>29</v>
      </c>
      <c r="O40" s="83" t="s">
        <v>29</v>
      </c>
      <c r="P40" s="83">
        <v>0</v>
      </c>
      <c r="Q40" s="83" t="s">
        <v>1476</v>
      </c>
      <c r="R40" s="83">
        <v>0</v>
      </c>
      <c r="S40" s="83">
        <v>0</v>
      </c>
      <c r="T40" s="83" t="s">
        <v>1476</v>
      </c>
      <c r="U40" s="83">
        <v>1</v>
      </c>
      <c r="V40" s="83">
        <v>0</v>
      </c>
      <c r="W40" s="83" t="s">
        <v>1476</v>
      </c>
      <c r="X40" s="84" t="s">
        <v>1477</v>
      </c>
    </row>
    <row r="41" spans="2:24" ht="39.9" customHeight="1">
      <c r="B41" s="73">
        <v>12</v>
      </c>
      <c r="C41" s="19" t="s">
        <v>1471</v>
      </c>
      <c r="D41" s="19" t="s">
        <v>493</v>
      </c>
      <c r="E41" s="19" t="s">
        <v>1478</v>
      </c>
      <c r="F41" s="19" t="s">
        <v>1472</v>
      </c>
      <c r="G41" s="19">
        <v>1200</v>
      </c>
      <c r="H41" s="83" t="s">
        <v>1479</v>
      </c>
      <c r="I41" s="134" t="s">
        <v>1480</v>
      </c>
      <c r="J41" s="85" t="s">
        <v>1481</v>
      </c>
      <c r="K41" s="84" t="s">
        <v>1482</v>
      </c>
      <c r="L41" s="84" t="s">
        <v>1483</v>
      </c>
      <c r="M41" s="85" t="s">
        <v>1484</v>
      </c>
      <c r="N41" s="134" t="s">
        <v>29</v>
      </c>
      <c r="O41" s="134" t="s">
        <v>29</v>
      </c>
      <c r="P41" s="134">
        <v>0</v>
      </c>
      <c r="Q41" s="134" t="s">
        <v>1476</v>
      </c>
      <c r="R41" s="134">
        <v>0</v>
      </c>
      <c r="S41" s="134">
        <v>0</v>
      </c>
      <c r="T41" s="134" t="s">
        <v>1476</v>
      </c>
      <c r="U41" s="134">
        <v>1</v>
      </c>
      <c r="V41" s="134">
        <v>0</v>
      </c>
      <c r="W41" s="134" t="s">
        <v>1476</v>
      </c>
      <c r="X41" s="84" t="s">
        <v>1477</v>
      </c>
    </row>
    <row r="42" spans="2:24" ht="39.9" customHeight="1">
      <c r="B42" s="135">
        <v>12</v>
      </c>
      <c r="C42" s="126" t="s">
        <v>282</v>
      </c>
      <c r="D42" s="28" t="s">
        <v>275</v>
      </c>
      <c r="E42" s="28" t="s">
        <v>191</v>
      </c>
      <c r="F42" s="28" t="s">
        <v>283</v>
      </c>
      <c r="G42" s="28" t="s">
        <v>284</v>
      </c>
      <c r="H42" s="28" t="s">
        <v>285</v>
      </c>
      <c r="I42" s="28" t="s">
        <v>286</v>
      </c>
      <c r="J42" s="21" t="s">
        <v>287</v>
      </c>
      <c r="K42" s="28" t="s">
        <v>288</v>
      </c>
      <c r="L42" s="28" t="s">
        <v>289</v>
      </c>
      <c r="M42" s="28" t="s">
        <v>290</v>
      </c>
      <c r="N42" s="28" t="s">
        <v>29</v>
      </c>
      <c r="O42" s="28" t="s">
        <v>29</v>
      </c>
      <c r="P42" s="28">
        <v>0</v>
      </c>
      <c r="Q42" s="28">
        <v>0</v>
      </c>
      <c r="R42" s="28">
        <v>0</v>
      </c>
      <c r="S42" s="28">
        <v>0</v>
      </c>
      <c r="T42" s="28" t="s">
        <v>291</v>
      </c>
      <c r="U42" s="28">
        <v>0</v>
      </c>
      <c r="V42" s="28">
        <v>0</v>
      </c>
      <c r="W42" s="125" t="s">
        <v>291</v>
      </c>
      <c r="X42" s="126"/>
    </row>
    <row r="43" spans="2:24" ht="39.9" customHeight="1">
      <c r="B43" s="72">
        <v>12</v>
      </c>
      <c r="C43" s="32" t="s">
        <v>380</v>
      </c>
      <c r="D43" s="32" t="s">
        <v>381</v>
      </c>
      <c r="E43" s="28" t="s">
        <v>191</v>
      </c>
      <c r="F43" s="32"/>
      <c r="G43" s="32">
        <v>12000</v>
      </c>
      <c r="H43" s="32" t="s">
        <v>382</v>
      </c>
      <c r="I43" s="32" t="s">
        <v>383</v>
      </c>
      <c r="J43" s="32" t="s">
        <v>384</v>
      </c>
      <c r="K43" s="32" t="s">
        <v>382</v>
      </c>
      <c r="L43" s="32" t="s">
        <v>383</v>
      </c>
      <c r="M43" s="32" t="s">
        <v>384</v>
      </c>
      <c r="N43" s="32" t="s">
        <v>29</v>
      </c>
      <c r="O43" s="32" t="s">
        <v>30</v>
      </c>
      <c r="P43" s="32">
        <v>2</v>
      </c>
      <c r="Q43" s="40" t="s">
        <v>385</v>
      </c>
      <c r="R43" s="32">
        <v>0</v>
      </c>
      <c r="S43" s="32">
        <v>0</v>
      </c>
      <c r="T43" s="63"/>
      <c r="U43" s="32">
        <v>0</v>
      </c>
      <c r="V43" s="32">
        <v>0</v>
      </c>
      <c r="W43" s="63"/>
      <c r="X43" s="40"/>
    </row>
    <row r="44" spans="2:24" ht="39.9" customHeight="1">
      <c r="B44" s="72">
        <v>12</v>
      </c>
      <c r="C44" s="32" t="s">
        <v>380</v>
      </c>
      <c r="D44" s="32" t="s">
        <v>386</v>
      </c>
      <c r="E44" s="28" t="s">
        <v>191</v>
      </c>
      <c r="F44" s="32"/>
      <c r="G44" s="32">
        <v>12000</v>
      </c>
      <c r="H44" s="32" t="s">
        <v>382</v>
      </c>
      <c r="I44" s="32" t="s">
        <v>383</v>
      </c>
      <c r="J44" s="32" t="s">
        <v>384</v>
      </c>
      <c r="K44" s="32" t="s">
        <v>382</v>
      </c>
      <c r="L44" s="32" t="s">
        <v>383</v>
      </c>
      <c r="M44" s="32" t="s">
        <v>384</v>
      </c>
      <c r="N44" s="32" t="s">
        <v>29</v>
      </c>
      <c r="O44" s="32" t="s">
        <v>30</v>
      </c>
      <c r="P44" s="32">
        <v>1</v>
      </c>
      <c r="Q44" s="32" t="s">
        <v>387</v>
      </c>
      <c r="R44" s="32">
        <v>0</v>
      </c>
      <c r="S44" s="32">
        <v>0</v>
      </c>
      <c r="T44" s="63">
        <v>46142</v>
      </c>
      <c r="U44" s="32">
        <v>0</v>
      </c>
      <c r="V44" s="32">
        <v>0</v>
      </c>
      <c r="W44" s="63">
        <v>46142</v>
      </c>
      <c r="X44" s="40"/>
    </row>
    <row r="45" spans="2:24" ht="39.9" customHeight="1">
      <c r="B45" s="72">
        <v>12</v>
      </c>
      <c r="C45" s="32" t="s">
        <v>380</v>
      </c>
      <c r="D45" s="32" t="s">
        <v>388</v>
      </c>
      <c r="E45" s="28" t="s">
        <v>191</v>
      </c>
      <c r="F45" s="32"/>
      <c r="G45" s="32">
        <v>12000</v>
      </c>
      <c r="H45" s="32" t="s">
        <v>382</v>
      </c>
      <c r="I45" s="32" t="s">
        <v>383</v>
      </c>
      <c r="J45" s="32" t="s">
        <v>384</v>
      </c>
      <c r="K45" s="32" t="s">
        <v>382</v>
      </c>
      <c r="L45" s="32" t="s">
        <v>383</v>
      </c>
      <c r="M45" s="32" t="s">
        <v>384</v>
      </c>
      <c r="N45" s="32" t="s">
        <v>29</v>
      </c>
      <c r="O45" s="32" t="s">
        <v>29</v>
      </c>
      <c r="P45" s="32">
        <v>11</v>
      </c>
      <c r="Q45" s="32" t="s">
        <v>389</v>
      </c>
      <c r="R45" s="32">
        <v>0</v>
      </c>
      <c r="S45" s="32">
        <v>0</v>
      </c>
      <c r="T45" s="63">
        <v>46153</v>
      </c>
      <c r="U45" s="32">
        <v>10</v>
      </c>
      <c r="V45" s="32">
        <v>0</v>
      </c>
      <c r="W45" s="63">
        <v>46153</v>
      </c>
      <c r="X45" s="40"/>
    </row>
    <row r="46" spans="2:24" ht="39.9" customHeight="1">
      <c r="B46" s="72">
        <v>12</v>
      </c>
      <c r="C46" s="32" t="s">
        <v>380</v>
      </c>
      <c r="D46" s="32" t="s">
        <v>390</v>
      </c>
      <c r="E46" s="28" t="s">
        <v>191</v>
      </c>
      <c r="F46" s="32"/>
      <c r="G46" s="32">
        <v>12000</v>
      </c>
      <c r="H46" s="32" t="s">
        <v>382</v>
      </c>
      <c r="I46" s="32" t="s">
        <v>383</v>
      </c>
      <c r="J46" s="32" t="s">
        <v>384</v>
      </c>
      <c r="K46" s="32" t="s">
        <v>382</v>
      </c>
      <c r="L46" s="32" t="s">
        <v>383</v>
      </c>
      <c r="M46" s="32" t="s">
        <v>384</v>
      </c>
      <c r="N46" s="32" t="s">
        <v>29</v>
      </c>
      <c r="O46" s="32" t="s">
        <v>29</v>
      </c>
      <c r="P46" s="32">
        <v>1</v>
      </c>
      <c r="Q46" s="32" t="s">
        <v>389</v>
      </c>
      <c r="R46" s="32">
        <v>0</v>
      </c>
      <c r="S46" s="32">
        <v>0</v>
      </c>
      <c r="T46" s="63">
        <v>46153</v>
      </c>
      <c r="U46" s="32">
        <v>1</v>
      </c>
      <c r="V46" s="32">
        <v>0</v>
      </c>
      <c r="W46" s="63">
        <v>46153</v>
      </c>
      <c r="X46" s="40"/>
    </row>
    <row r="47" spans="2:24" ht="39.9" customHeight="1">
      <c r="B47" s="72">
        <v>12</v>
      </c>
      <c r="C47" s="32" t="s">
        <v>380</v>
      </c>
      <c r="D47" s="32" t="s">
        <v>391</v>
      </c>
      <c r="E47" s="28" t="s">
        <v>191</v>
      </c>
      <c r="F47" s="32"/>
      <c r="G47" s="32">
        <v>12000</v>
      </c>
      <c r="H47" s="32" t="s">
        <v>382</v>
      </c>
      <c r="I47" s="32" t="s">
        <v>383</v>
      </c>
      <c r="J47" s="32" t="s">
        <v>384</v>
      </c>
      <c r="K47" s="32" t="s">
        <v>382</v>
      </c>
      <c r="L47" s="32" t="s">
        <v>383</v>
      </c>
      <c r="M47" s="32" t="s">
        <v>384</v>
      </c>
      <c r="N47" s="32" t="s">
        <v>29</v>
      </c>
      <c r="O47" s="32" t="s">
        <v>30</v>
      </c>
      <c r="P47" s="32">
        <v>1</v>
      </c>
      <c r="Q47" s="40" t="s">
        <v>385</v>
      </c>
      <c r="R47" s="32">
        <v>0</v>
      </c>
      <c r="S47" s="32">
        <v>0</v>
      </c>
      <c r="T47" s="63"/>
      <c r="U47" s="32">
        <v>0</v>
      </c>
      <c r="V47" s="32">
        <v>0</v>
      </c>
      <c r="W47" s="63"/>
      <c r="X47" s="40"/>
    </row>
    <row r="48" spans="2:24" ht="39.9" customHeight="1">
      <c r="B48" s="72">
        <v>12</v>
      </c>
      <c r="C48" s="32" t="s">
        <v>380</v>
      </c>
      <c r="D48" s="32" t="s">
        <v>392</v>
      </c>
      <c r="E48" s="28" t="s">
        <v>191</v>
      </c>
      <c r="F48" s="32"/>
      <c r="G48" s="32">
        <v>12000</v>
      </c>
      <c r="H48" s="32" t="s">
        <v>382</v>
      </c>
      <c r="I48" s="32" t="s">
        <v>383</v>
      </c>
      <c r="J48" s="32" t="s">
        <v>384</v>
      </c>
      <c r="K48" s="32" t="s">
        <v>382</v>
      </c>
      <c r="L48" s="32" t="s">
        <v>383</v>
      </c>
      <c r="M48" s="32" t="s">
        <v>384</v>
      </c>
      <c r="N48" s="32" t="s">
        <v>29</v>
      </c>
      <c r="O48" s="32" t="s">
        <v>30</v>
      </c>
      <c r="P48" s="32">
        <v>4</v>
      </c>
      <c r="Q48" s="40" t="s">
        <v>385</v>
      </c>
      <c r="R48" s="32">
        <v>0</v>
      </c>
      <c r="S48" s="32">
        <v>0</v>
      </c>
      <c r="T48" s="63"/>
      <c r="U48" s="32">
        <v>0</v>
      </c>
      <c r="V48" s="32">
        <v>0</v>
      </c>
      <c r="W48" s="63"/>
      <c r="X48" s="40"/>
    </row>
    <row r="49" spans="2:24" ht="39.9" customHeight="1">
      <c r="B49" s="72">
        <v>12</v>
      </c>
      <c r="C49" s="32" t="s">
        <v>380</v>
      </c>
      <c r="D49" s="32" t="s">
        <v>393</v>
      </c>
      <c r="E49" s="28" t="s">
        <v>191</v>
      </c>
      <c r="F49" s="40"/>
      <c r="G49" s="32">
        <v>12000</v>
      </c>
      <c r="H49" s="32" t="s">
        <v>382</v>
      </c>
      <c r="I49" s="32" t="s">
        <v>383</v>
      </c>
      <c r="J49" s="32" t="s">
        <v>384</v>
      </c>
      <c r="K49" s="32" t="s">
        <v>382</v>
      </c>
      <c r="L49" s="32" t="s">
        <v>383</v>
      </c>
      <c r="M49" s="32" t="s">
        <v>384</v>
      </c>
      <c r="N49" s="32" t="s">
        <v>29</v>
      </c>
      <c r="O49" s="32" t="s">
        <v>30</v>
      </c>
      <c r="P49" s="40">
        <v>1</v>
      </c>
      <c r="Q49" s="40" t="s">
        <v>385</v>
      </c>
      <c r="R49" s="40">
        <v>0</v>
      </c>
      <c r="S49" s="40">
        <v>0</v>
      </c>
      <c r="T49" s="63"/>
      <c r="U49" s="40">
        <v>0</v>
      </c>
      <c r="V49" s="40">
        <v>0</v>
      </c>
      <c r="W49" s="63"/>
      <c r="X49" s="40"/>
    </row>
    <row r="50" spans="2:24" ht="39.9" customHeight="1">
      <c r="B50" s="72">
        <v>12</v>
      </c>
      <c r="C50" s="32" t="s">
        <v>380</v>
      </c>
      <c r="D50" s="32" t="s">
        <v>394</v>
      </c>
      <c r="E50" s="28" t="s">
        <v>191</v>
      </c>
      <c r="F50" s="40"/>
      <c r="G50" s="32">
        <v>12000</v>
      </c>
      <c r="H50" s="32" t="s">
        <v>382</v>
      </c>
      <c r="I50" s="32" t="s">
        <v>383</v>
      </c>
      <c r="J50" s="32" t="s">
        <v>384</v>
      </c>
      <c r="K50" s="32" t="s">
        <v>382</v>
      </c>
      <c r="L50" s="32" t="s">
        <v>383</v>
      </c>
      <c r="M50" s="32" t="s">
        <v>384</v>
      </c>
      <c r="N50" s="32" t="s">
        <v>29</v>
      </c>
      <c r="O50" s="32" t="s">
        <v>29</v>
      </c>
      <c r="P50" s="40">
        <v>1</v>
      </c>
      <c r="Q50" s="32" t="s">
        <v>389</v>
      </c>
      <c r="R50" s="40">
        <v>0</v>
      </c>
      <c r="S50" s="40">
        <v>0</v>
      </c>
      <c r="T50" s="63">
        <v>46153</v>
      </c>
      <c r="U50" s="40">
        <v>1</v>
      </c>
      <c r="V50" s="40">
        <v>0</v>
      </c>
      <c r="W50" s="63">
        <v>46153</v>
      </c>
      <c r="X50" s="40"/>
    </row>
    <row r="51" spans="2:24" ht="39.9" customHeight="1">
      <c r="B51" s="104">
        <v>12</v>
      </c>
      <c r="C51" s="18" t="s">
        <v>530</v>
      </c>
      <c r="D51" s="19" t="s">
        <v>531</v>
      </c>
      <c r="E51" s="19" t="s">
        <v>562</v>
      </c>
      <c r="F51" s="35" t="s">
        <v>749</v>
      </c>
      <c r="G51" s="35">
        <v>12000</v>
      </c>
      <c r="H51" s="35" t="s">
        <v>738</v>
      </c>
      <c r="I51" s="105" t="s">
        <v>739</v>
      </c>
      <c r="J51" s="34" t="s">
        <v>740</v>
      </c>
      <c r="K51" s="35" t="s">
        <v>750</v>
      </c>
      <c r="L51" s="108" t="s">
        <v>751</v>
      </c>
      <c r="M51" s="21" t="s">
        <v>752</v>
      </c>
      <c r="N51" s="19" t="s">
        <v>30</v>
      </c>
      <c r="O51" s="19" t="s">
        <v>29</v>
      </c>
      <c r="P51" s="35">
        <v>0</v>
      </c>
      <c r="Q51" s="35" t="s">
        <v>735</v>
      </c>
      <c r="R51" s="35">
        <v>1</v>
      </c>
      <c r="S51" s="35" t="s">
        <v>735</v>
      </c>
      <c r="T51" s="35" t="s">
        <v>736</v>
      </c>
      <c r="U51" s="35">
        <v>0</v>
      </c>
      <c r="V51" s="35">
        <v>1</v>
      </c>
      <c r="W51" s="35" t="s">
        <v>736</v>
      </c>
      <c r="X51" s="35"/>
    </row>
    <row r="52" spans="2:24" ht="39.9" customHeight="1">
      <c r="B52" s="72">
        <v>12</v>
      </c>
      <c r="C52" s="39" t="s">
        <v>1048</v>
      </c>
      <c r="D52" s="39" t="s">
        <v>971</v>
      </c>
      <c r="E52" s="39" t="s">
        <v>934</v>
      </c>
      <c r="F52" s="39" t="s">
        <v>1049</v>
      </c>
      <c r="G52" s="39">
        <v>12100</v>
      </c>
      <c r="H52" s="39" t="s">
        <v>1050</v>
      </c>
      <c r="I52" s="39" t="s">
        <v>1051</v>
      </c>
      <c r="J52" s="42" t="s">
        <v>1052</v>
      </c>
      <c r="K52" s="39" t="s">
        <v>1053</v>
      </c>
      <c r="L52" s="39" t="s">
        <v>1054</v>
      </c>
      <c r="M52" s="42" t="s">
        <v>1055</v>
      </c>
      <c r="N52" s="39" t="s">
        <v>29</v>
      </c>
      <c r="O52" s="39" t="s">
        <v>30</v>
      </c>
      <c r="P52" s="39">
        <v>1</v>
      </c>
      <c r="Q52" s="39"/>
      <c r="R52" s="39">
        <v>0</v>
      </c>
      <c r="S52" s="39"/>
      <c r="T52" s="39"/>
      <c r="U52" s="39"/>
      <c r="V52" s="39"/>
      <c r="W52" s="48"/>
      <c r="X52" s="40"/>
    </row>
    <row r="53" spans="2:24" ht="39.9" customHeight="1">
      <c r="B53" s="73">
        <v>12</v>
      </c>
      <c r="C53" s="19" t="s">
        <v>1174</v>
      </c>
      <c r="D53" s="19" t="s">
        <v>1164</v>
      </c>
      <c r="E53" s="19" t="s">
        <v>1165</v>
      </c>
      <c r="F53" s="19" t="s">
        <v>1175</v>
      </c>
      <c r="G53" s="19">
        <v>12031</v>
      </c>
      <c r="H53" s="19"/>
      <c r="I53" s="19"/>
      <c r="J53" s="19"/>
      <c r="K53" s="19" t="s">
        <v>1176</v>
      </c>
      <c r="L53" s="19" t="s">
        <v>1177</v>
      </c>
      <c r="M53" s="21" t="s">
        <v>1178</v>
      </c>
      <c r="N53" s="39" t="s">
        <v>29</v>
      </c>
      <c r="O53" s="39" t="s">
        <v>29</v>
      </c>
      <c r="P53" s="19"/>
      <c r="Q53" s="19"/>
      <c r="R53" s="19"/>
      <c r="S53" s="19"/>
      <c r="T53" s="98">
        <v>46022</v>
      </c>
      <c r="U53" s="19"/>
      <c r="V53" s="19">
        <v>2</v>
      </c>
      <c r="W53" s="98">
        <v>46022</v>
      </c>
      <c r="X53" s="98"/>
    </row>
    <row r="54" spans="2:24" ht="39.9" customHeight="1">
      <c r="B54" s="73">
        <v>12</v>
      </c>
      <c r="C54" s="19" t="s">
        <v>1318</v>
      </c>
      <c r="D54" s="19" t="s">
        <v>1319</v>
      </c>
      <c r="E54" s="19" t="s">
        <v>1340</v>
      </c>
      <c r="F54" s="19" t="s">
        <v>1341</v>
      </c>
      <c r="G54" s="19" t="s">
        <v>1342</v>
      </c>
      <c r="H54" s="19" t="s">
        <v>1343</v>
      </c>
      <c r="I54" s="19"/>
      <c r="J54" s="19"/>
      <c r="K54" s="19" t="s">
        <v>1344</v>
      </c>
      <c r="L54" s="52">
        <v>581196138</v>
      </c>
      <c r="M54" s="21" t="s">
        <v>1345</v>
      </c>
      <c r="N54" s="19" t="s">
        <v>29</v>
      </c>
      <c r="O54" s="19" t="s">
        <v>29</v>
      </c>
      <c r="P54" s="19">
        <v>0</v>
      </c>
      <c r="Q54" s="19"/>
      <c r="R54" s="19">
        <v>0</v>
      </c>
      <c r="S54" s="19"/>
      <c r="T54" s="18"/>
      <c r="U54" s="19">
        <v>0</v>
      </c>
      <c r="V54" s="18"/>
      <c r="W54" s="19">
        <v>0</v>
      </c>
      <c r="X54" s="51"/>
    </row>
    <row r="55" spans="2:24" ht="39.9" customHeight="1">
      <c r="B55" s="73">
        <v>12</v>
      </c>
      <c r="C55" s="19" t="s">
        <v>1318</v>
      </c>
      <c r="D55" s="19" t="s">
        <v>1319</v>
      </c>
      <c r="E55" s="19" t="s">
        <v>1346</v>
      </c>
      <c r="F55" s="19" t="s">
        <v>1347</v>
      </c>
      <c r="G55" s="19" t="s">
        <v>1342</v>
      </c>
      <c r="H55" s="19" t="s">
        <v>1348</v>
      </c>
      <c r="I55" s="19">
        <v>634155047</v>
      </c>
      <c r="J55" s="21" t="s">
        <v>1349</v>
      </c>
      <c r="K55" s="19" t="s">
        <v>1350</v>
      </c>
      <c r="L55" s="52">
        <v>612459366</v>
      </c>
      <c r="M55" s="21" t="s">
        <v>1351</v>
      </c>
      <c r="N55" s="19" t="s">
        <v>29</v>
      </c>
      <c r="O55" s="19" t="s">
        <v>29</v>
      </c>
      <c r="P55" s="30">
        <v>3</v>
      </c>
      <c r="Q55" s="19"/>
      <c r="R55" s="19">
        <v>0</v>
      </c>
      <c r="S55" s="19" t="s">
        <v>188</v>
      </c>
      <c r="T55" s="18"/>
      <c r="U55" s="19">
        <v>0</v>
      </c>
      <c r="V55" s="18"/>
      <c r="W55" s="19">
        <v>0</v>
      </c>
      <c r="X55" s="51"/>
    </row>
    <row r="56" spans="2:24" ht="39.9" customHeight="1">
      <c r="B56" s="73">
        <v>30</v>
      </c>
      <c r="C56" s="19" t="s">
        <v>1485</v>
      </c>
      <c r="D56" s="19" t="s">
        <v>493</v>
      </c>
      <c r="E56" s="30" t="s">
        <v>1486</v>
      </c>
      <c r="F56" s="19" t="s">
        <v>1487</v>
      </c>
      <c r="G56" s="19" t="s">
        <v>1488</v>
      </c>
      <c r="H56" s="83" t="s">
        <v>1489</v>
      </c>
      <c r="I56" s="84" t="s">
        <v>1490</v>
      </c>
      <c r="J56" s="85" t="s">
        <v>1491</v>
      </c>
      <c r="K56" s="84" t="s">
        <v>1492</v>
      </c>
      <c r="L56" s="84" t="s">
        <v>1490</v>
      </c>
      <c r="M56" s="85" t="s">
        <v>1491</v>
      </c>
      <c r="N56" s="19" t="s">
        <v>29</v>
      </c>
      <c r="O56" s="19" t="s">
        <v>29</v>
      </c>
      <c r="P56" s="30">
        <v>1</v>
      </c>
      <c r="Q56" s="30" t="s">
        <v>31</v>
      </c>
      <c r="R56" s="19">
        <v>0</v>
      </c>
      <c r="S56" s="19">
        <v>0</v>
      </c>
      <c r="T56" s="82">
        <v>45967</v>
      </c>
      <c r="U56" s="19">
        <v>0</v>
      </c>
      <c r="V56" s="18">
        <v>0</v>
      </c>
      <c r="W56" s="19">
        <v>0</v>
      </c>
      <c r="X56" s="51" t="s">
        <v>1493</v>
      </c>
    </row>
    <row r="57" spans="2:24" ht="39.9" customHeight="1">
      <c r="B57" s="73">
        <v>30</v>
      </c>
      <c r="C57" s="18" t="s">
        <v>19</v>
      </c>
      <c r="D57" s="30" t="s">
        <v>20</v>
      </c>
      <c r="E57" s="30" t="s">
        <v>21</v>
      </c>
      <c r="F57" s="30" t="s">
        <v>22</v>
      </c>
      <c r="G57" s="30">
        <v>30941</v>
      </c>
      <c r="H57" s="30" t="s">
        <v>23</v>
      </c>
      <c r="I57" s="30" t="s">
        <v>24</v>
      </c>
      <c r="J57" s="21" t="s">
        <v>25</v>
      </c>
      <c r="K57" s="30" t="s">
        <v>26</v>
      </c>
      <c r="L57" s="30" t="s">
        <v>27</v>
      </c>
      <c r="M57" s="21" t="s">
        <v>28</v>
      </c>
      <c r="N57" s="30" t="s">
        <v>29</v>
      </c>
      <c r="O57" s="30" t="s">
        <v>30</v>
      </c>
      <c r="P57" s="30">
        <v>3</v>
      </c>
      <c r="Q57" s="30" t="s">
        <v>31</v>
      </c>
      <c r="R57" s="30"/>
      <c r="S57" s="30"/>
      <c r="T57" s="136">
        <v>46022</v>
      </c>
      <c r="U57" s="30">
        <v>0</v>
      </c>
      <c r="V57" s="30"/>
      <c r="W57" s="51"/>
      <c r="X57" s="18" t="s">
        <v>32</v>
      </c>
    </row>
    <row r="58" spans="2:24" ht="39.9" customHeight="1">
      <c r="B58" s="73">
        <v>30</v>
      </c>
      <c r="C58" s="18" t="s">
        <v>451</v>
      </c>
      <c r="D58" s="30" t="s">
        <v>1432</v>
      </c>
      <c r="E58" s="30" t="s">
        <v>191</v>
      </c>
      <c r="F58" s="30" t="s">
        <v>453</v>
      </c>
      <c r="G58" s="30" t="s">
        <v>1433</v>
      </c>
      <c r="H58" s="30" t="s">
        <v>455</v>
      </c>
      <c r="I58" s="30"/>
      <c r="J58" s="21"/>
      <c r="K58" s="30"/>
      <c r="L58" s="30"/>
      <c r="M58" s="21"/>
      <c r="N58" s="30"/>
      <c r="O58" s="30"/>
      <c r="P58" s="30"/>
      <c r="Q58" s="30"/>
      <c r="R58" s="30"/>
      <c r="S58" s="30"/>
      <c r="T58" s="136"/>
      <c r="U58" s="30"/>
      <c r="V58" s="30"/>
      <c r="W58" s="51"/>
      <c r="X58" s="18"/>
    </row>
    <row r="59" spans="2:24" ht="39.9" customHeight="1">
      <c r="B59" s="73">
        <v>30</v>
      </c>
      <c r="C59" s="18" t="s">
        <v>414</v>
      </c>
      <c r="D59" s="29" t="s">
        <v>415</v>
      </c>
      <c r="E59" s="32" t="s">
        <v>191</v>
      </c>
      <c r="F59" s="29" t="s">
        <v>416</v>
      </c>
      <c r="G59" s="29">
        <v>30000</v>
      </c>
      <c r="H59" s="29" t="s">
        <v>417</v>
      </c>
      <c r="I59" s="29" t="s">
        <v>418</v>
      </c>
      <c r="J59" s="29" t="s">
        <v>419</v>
      </c>
      <c r="K59" s="29" t="s">
        <v>420</v>
      </c>
      <c r="L59" s="29" t="s">
        <v>421</v>
      </c>
      <c r="M59" s="29" t="s">
        <v>422</v>
      </c>
      <c r="N59" s="29" t="s">
        <v>29</v>
      </c>
      <c r="O59" s="29" t="s">
        <v>29</v>
      </c>
      <c r="P59" s="29" t="s">
        <v>67</v>
      </c>
      <c r="Q59" s="29" t="s">
        <v>67</v>
      </c>
      <c r="R59" s="29" t="s">
        <v>67</v>
      </c>
      <c r="S59" s="29" t="s">
        <v>67</v>
      </c>
      <c r="T59" s="29" t="s">
        <v>67</v>
      </c>
      <c r="U59" s="29">
        <v>6</v>
      </c>
      <c r="V59" s="29">
        <v>0</v>
      </c>
      <c r="W59" s="103">
        <v>46142</v>
      </c>
      <c r="X59" s="18"/>
    </row>
    <row r="60" spans="2:24" ht="39.9" customHeight="1">
      <c r="B60" s="73">
        <v>30</v>
      </c>
      <c r="C60" s="18" t="s">
        <v>414</v>
      </c>
      <c r="D60" s="29" t="s">
        <v>415</v>
      </c>
      <c r="E60" s="32" t="s">
        <v>191</v>
      </c>
      <c r="F60" s="29" t="s">
        <v>423</v>
      </c>
      <c r="G60" s="29">
        <v>30000</v>
      </c>
      <c r="H60" s="29" t="s">
        <v>424</v>
      </c>
      <c r="I60" s="29" t="s">
        <v>425</v>
      </c>
      <c r="J60" s="29" t="s">
        <v>426</v>
      </c>
      <c r="K60" s="29" t="s">
        <v>420</v>
      </c>
      <c r="L60" s="29" t="s">
        <v>421</v>
      </c>
      <c r="M60" s="29" t="s">
        <v>422</v>
      </c>
      <c r="N60" s="29" t="s">
        <v>29</v>
      </c>
      <c r="O60" s="29" t="s">
        <v>29</v>
      </c>
      <c r="P60" s="29" t="s">
        <v>67</v>
      </c>
      <c r="Q60" s="29" t="s">
        <v>67</v>
      </c>
      <c r="R60" s="29" t="s">
        <v>67</v>
      </c>
      <c r="S60" s="29" t="s">
        <v>67</v>
      </c>
      <c r="T60" s="29" t="s">
        <v>67</v>
      </c>
      <c r="U60" s="29">
        <v>2</v>
      </c>
      <c r="V60" s="29">
        <v>0</v>
      </c>
      <c r="W60" s="103">
        <v>46142</v>
      </c>
      <c r="X60" s="18"/>
    </row>
    <row r="61" spans="2:24" ht="39.9" customHeight="1">
      <c r="B61" s="73">
        <v>30</v>
      </c>
      <c r="C61" s="18" t="s">
        <v>414</v>
      </c>
      <c r="D61" s="29" t="s">
        <v>415</v>
      </c>
      <c r="E61" s="32" t="s">
        <v>191</v>
      </c>
      <c r="F61" s="29" t="s">
        <v>427</v>
      </c>
      <c r="G61" s="29">
        <v>30000</v>
      </c>
      <c r="H61" s="29" t="s">
        <v>428</v>
      </c>
      <c r="I61" s="29" t="s">
        <v>429</v>
      </c>
      <c r="J61" s="29" t="s">
        <v>430</v>
      </c>
      <c r="K61" s="29" t="s">
        <v>420</v>
      </c>
      <c r="L61" s="29" t="s">
        <v>421</v>
      </c>
      <c r="M61" s="29" t="s">
        <v>422</v>
      </c>
      <c r="N61" s="29" t="s">
        <v>29</v>
      </c>
      <c r="O61" s="29" t="s">
        <v>29</v>
      </c>
      <c r="P61" s="29" t="s">
        <v>67</v>
      </c>
      <c r="Q61" s="29" t="s">
        <v>67</v>
      </c>
      <c r="R61" s="29" t="s">
        <v>67</v>
      </c>
      <c r="S61" s="29" t="s">
        <v>67</v>
      </c>
      <c r="T61" s="29" t="s">
        <v>67</v>
      </c>
      <c r="U61" s="29">
        <v>2</v>
      </c>
      <c r="V61" s="29">
        <v>0</v>
      </c>
      <c r="W61" s="103">
        <v>46142</v>
      </c>
      <c r="X61" s="18"/>
    </row>
    <row r="62" spans="2:24" ht="39.9" customHeight="1">
      <c r="B62" s="73">
        <v>30</v>
      </c>
      <c r="C62" s="18" t="s">
        <v>414</v>
      </c>
      <c r="D62" s="29" t="s">
        <v>415</v>
      </c>
      <c r="E62" s="32" t="s">
        <v>191</v>
      </c>
      <c r="F62" s="29" t="s">
        <v>431</v>
      </c>
      <c r="G62" s="29">
        <v>30300</v>
      </c>
      <c r="H62" s="29" t="s">
        <v>432</v>
      </c>
      <c r="I62" s="29" t="s">
        <v>433</v>
      </c>
      <c r="J62" s="29" t="s">
        <v>434</v>
      </c>
      <c r="K62" s="29" t="s">
        <v>420</v>
      </c>
      <c r="L62" s="29" t="s">
        <v>421</v>
      </c>
      <c r="M62" s="29" t="s">
        <v>422</v>
      </c>
      <c r="N62" s="29" t="s">
        <v>29</v>
      </c>
      <c r="O62" s="29" t="s">
        <v>29</v>
      </c>
      <c r="P62" s="29" t="s">
        <v>67</v>
      </c>
      <c r="Q62" s="29" t="s">
        <v>67</v>
      </c>
      <c r="R62" s="29" t="s">
        <v>67</v>
      </c>
      <c r="S62" s="29" t="s">
        <v>67</v>
      </c>
      <c r="T62" s="29" t="s">
        <v>67</v>
      </c>
      <c r="U62" s="29">
        <v>1</v>
      </c>
      <c r="V62" s="29">
        <v>0</v>
      </c>
      <c r="W62" s="103">
        <v>46142</v>
      </c>
      <c r="X62" s="18"/>
    </row>
    <row r="63" spans="2:24" ht="39.9" customHeight="1">
      <c r="B63" s="73">
        <v>30</v>
      </c>
      <c r="C63" s="18" t="s">
        <v>414</v>
      </c>
      <c r="D63" s="29" t="s">
        <v>415</v>
      </c>
      <c r="E63" s="32" t="s">
        <v>191</v>
      </c>
      <c r="F63" s="29" t="s">
        <v>435</v>
      </c>
      <c r="G63" s="29">
        <v>30340</v>
      </c>
      <c r="H63" s="29" t="s">
        <v>436</v>
      </c>
      <c r="I63" s="29" t="s">
        <v>437</v>
      </c>
      <c r="J63" s="29" t="s">
        <v>438</v>
      </c>
      <c r="K63" s="29" t="s">
        <v>420</v>
      </c>
      <c r="L63" s="29" t="s">
        <v>421</v>
      </c>
      <c r="M63" s="29" t="s">
        <v>422</v>
      </c>
      <c r="N63" s="29" t="s">
        <v>29</v>
      </c>
      <c r="O63" s="29" t="s">
        <v>29</v>
      </c>
      <c r="P63" s="29" t="s">
        <v>67</v>
      </c>
      <c r="Q63" s="29" t="s">
        <v>67</v>
      </c>
      <c r="R63" s="29" t="s">
        <v>67</v>
      </c>
      <c r="S63" s="29" t="s">
        <v>67</v>
      </c>
      <c r="T63" s="29" t="s">
        <v>67</v>
      </c>
      <c r="U63" s="29">
        <v>3</v>
      </c>
      <c r="V63" s="29">
        <v>0</v>
      </c>
      <c r="W63" s="103">
        <v>46142</v>
      </c>
      <c r="X63" s="18"/>
    </row>
    <row r="64" spans="2:24" ht="39.9" customHeight="1">
      <c r="B64" s="73">
        <v>30</v>
      </c>
      <c r="C64" s="18" t="s">
        <v>414</v>
      </c>
      <c r="D64" s="29" t="s">
        <v>415</v>
      </c>
      <c r="E64" s="32" t="s">
        <v>191</v>
      </c>
      <c r="F64" s="29" t="s">
        <v>439</v>
      </c>
      <c r="G64" s="29">
        <v>30200</v>
      </c>
      <c r="H64" s="29" t="s">
        <v>440</v>
      </c>
      <c r="I64" s="29" t="s">
        <v>441</v>
      </c>
      <c r="J64" s="29" t="s">
        <v>442</v>
      </c>
      <c r="K64" s="29" t="s">
        <v>420</v>
      </c>
      <c r="L64" s="29" t="s">
        <v>421</v>
      </c>
      <c r="M64" s="29" t="s">
        <v>422</v>
      </c>
      <c r="N64" s="29" t="s">
        <v>29</v>
      </c>
      <c r="O64" s="29" t="s">
        <v>29</v>
      </c>
      <c r="P64" s="29" t="s">
        <v>67</v>
      </c>
      <c r="Q64" s="29" t="s">
        <v>67</v>
      </c>
      <c r="R64" s="29" t="s">
        <v>67</v>
      </c>
      <c r="S64" s="29" t="s">
        <v>67</v>
      </c>
      <c r="T64" s="29" t="s">
        <v>67</v>
      </c>
      <c r="U64" s="29">
        <v>1</v>
      </c>
      <c r="V64" s="29">
        <v>0</v>
      </c>
      <c r="W64" s="103">
        <v>46142</v>
      </c>
      <c r="X64" s="18"/>
    </row>
    <row r="65" spans="2:24" ht="39.9" customHeight="1">
      <c r="B65" s="73">
        <v>30</v>
      </c>
      <c r="C65" s="18" t="s">
        <v>414</v>
      </c>
      <c r="D65" s="29" t="s">
        <v>415</v>
      </c>
      <c r="E65" s="32" t="s">
        <v>191</v>
      </c>
      <c r="F65" s="18" t="s">
        <v>443</v>
      </c>
      <c r="G65" s="18">
        <v>30700</v>
      </c>
      <c r="H65" s="18" t="s">
        <v>444</v>
      </c>
      <c r="I65" s="18" t="s">
        <v>445</v>
      </c>
      <c r="J65" s="18" t="s">
        <v>446</v>
      </c>
      <c r="K65" s="29" t="s">
        <v>420</v>
      </c>
      <c r="L65" s="29" t="s">
        <v>421</v>
      </c>
      <c r="M65" s="29" t="s">
        <v>422</v>
      </c>
      <c r="N65" s="29" t="s">
        <v>29</v>
      </c>
      <c r="O65" s="29" t="s">
        <v>29</v>
      </c>
      <c r="P65" s="29" t="s">
        <v>67</v>
      </c>
      <c r="Q65" s="29" t="s">
        <v>67</v>
      </c>
      <c r="R65" s="29" t="s">
        <v>67</v>
      </c>
      <c r="S65" s="29" t="s">
        <v>67</v>
      </c>
      <c r="T65" s="29" t="s">
        <v>67</v>
      </c>
      <c r="U65" s="18">
        <v>1</v>
      </c>
      <c r="V65" s="29">
        <v>0</v>
      </c>
      <c r="W65" s="103">
        <v>46142</v>
      </c>
      <c r="X65" s="18"/>
    </row>
    <row r="66" spans="2:24" ht="39.9" customHeight="1">
      <c r="B66" s="73">
        <v>30</v>
      </c>
      <c r="C66" s="18" t="s">
        <v>414</v>
      </c>
      <c r="D66" s="29" t="s">
        <v>415</v>
      </c>
      <c r="E66" s="32" t="s">
        <v>191</v>
      </c>
      <c r="F66" s="18" t="s">
        <v>447</v>
      </c>
      <c r="G66" s="18">
        <v>30120</v>
      </c>
      <c r="H66" s="18" t="s">
        <v>448</v>
      </c>
      <c r="I66" s="18" t="s">
        <v>449</v>
      </c>
      <c r="J66" s="18" t="s">
        <v>450</v>
      </c>
      <c r="K66" s="29" t="s">
        <v>420</v>
      </c>
      <c r="L66" s="29" t="s">
        <v>421</v>
      </c>
      <c r="M66" s="29" t="s">
        <v>422</v>
      </c>
      <c r="N66" s="29" t="s">
        <v>29</v>
      </c>
      <c r="O66" s="29" t="s">
        <v>29</v>
      </c>
      <c r="P66" s="29" t="s">
        <v>67</v>
      </c>
      <c r="Q66" s="29" t="s">
        <v>67</v>
      </c>
      <c r="R66" s="29" t="s">
        <v>67</v>
      </c>
      <c r="S66" s="29" t="s">
        <v>67</v>
      </c>
      <c r="T66" s="29" t="s">
        <v>67</v>
      </c>
      <c r="U66" s="18">
        <v>1</v>
      </c>
      <c r="V66" s="29">
        <v>0</v>
      </c>
      <c r="W66" s="103">
        <v>46142</v>
      </c>
      <c r="X66" s="18"/>
    </row>
    <row r="67" spans="2:24" ht="39.9" customHeight="1">
      <c r="B67" s="73">
        <v>30</v>
      </c>
      <c r="C67" s="18" t="s">
        <v>451</v>
      </c>
      <c r="D67" s="19" t="s">
        <v>452</v>
      </c>
      <c r="E67" s="32" t="s">
        <v>191</v>
      </c>
      <c r="F67" s="19" t="s">
        <v>453</v>
      </c>
      <c r="G67" s="19" t="s">
        <v>454</v>
      </c>
      <c r="H67" s="19" t="s">
        <v>455</v>
      </c>
      <c r="I67" s="110" t="s">
        <v>456</v>
      </c>
      <c r="J67" s="21" t="s">
        <v>457</v>
      </c>
      <c r="K67" s="19" t="s">
        <v>458</v>
      </c>
      <c r="L67" s="110" t="s">
        <v>459</v>
      </c>
      <c r="M67" s="21" t="s">
        <v>460</v>
      </c>
      <c r="N67" s="19" t="s">
        <v>211</v>
      </c>
      <c r="O67" s="19"/>
      <c r="P67" s="19">
        <v>0</v>
      </c>
      <c r="Q67" s="19"/>
      <c r="R67" s="19">
        <v>1</v>
      </c>
      <c r="S67" s="19"/>
      <c r="T67" s="19"/>
      <c r="U67" s="19">
        <v>0</v>
      </c>
      <c r="V67" s="19">
        <v>0</v>
      </c>
      <c r="W67" s="51"/>
      <c r="X67" s="18" t="s">
        <v>461</v>
      </c>
    </row>
    <row r="68" spans="2:24" ht="39.9" customHeight="1">
      <c r="B68" s="73">
        <v>30</v>
      </c>
      <c r="C68" s="18" t="s">
        <v>462</v>
      </c>
      <c r="D68" s="19" t="s">
        <v>452</v>
      </c>
      <c r="E68" s="32" t="s">
        <v>191</v>
      </c>
      <c r="F68" s="19" t="s">
        <v>463</v>
      </c>
      <c r="G68" s="19" t="s">
        <v>464</v>
      </c>
      <c r="H68" s="19" t="s">
        <v>465</v>
      </c>
      <c r="I68" s="97" t="s">
        <v>466</v>
      </c>
      <c r="J68" s="21" t="s">
        <v>467</v>
      </c>
      <c r="K68" s="19" t="s">
        <v>468</v>
      </c>
      <c r="L68" s="97" t="s">
        <v>469</v>
      </c>
      <c r="M68" s="21" t="s">
        <v>470</v>
      </c>
      <c r="N68" s="19" t="s">
        <v>29</v>
      </c>
      <c r="O68" s="19" t="s">
        <v>29</v>
      </c>
      <c r="P68" s="19">
        <v>0</v>
      </c>
      <c r="Q68" s="19" t="s">
        <v>471</v>
      </c>
      <c r="R68" s="19">
        <v>0</v>
      </c>
      <c r="S68" s="19" t="s">
        <v>471</v>
      </c>
      <c r="T68" s="19" t="s">
        <v>299</v>
      </c>
      <c r="U68" s="19">
        <v>0</v>
      </c>
      <c r="V68" s="19">
        <v>0</v>
      </c>
      <c r="W68" s="19" t="s">
        <v>299</v>
      </c>
      <c r="X68" s="18" t="s">
        <v>472</v>
      </c>
    </row>
    <row r="69" spans="2:24" ht="39.9" customHeight="1">
      <c r="B69" s="73">
        <v>30</v>
      </c>
      <c r="C69" s="18" t="s">
        <v>473</v>
      </c>
      <c r="D69" s="19" t="s">
        <v>452</v>
      </c>
      <c r="E69" s="32" t="s">
        <v>191</v>
      </c>
      <c r="F69" s="19" t="s">
        <v>474</v>
      </c>
      <c r="G69" s="19" t="s">
        <v>475</v>
      </c>
      <c r="H69" s="19" t="s">
        <v>476</v>
      </c>
      <c r="I69" s="19" t="s">
        <v>477</v>
      </c>
      <c r="J69" s="21" t="s">
        <v>478</v>
      </c>
      <c r="K69" s="19" t="s">
        <v>479</v>
      </c>
      <c r="L69" s="19">
        <v>617500986</v>
      </c>
      <c r="M69" s="21" t="s">
        <v>480</v>
      </c>
      <c r="N69" s="19" t="s">
        <v>29</v>
      </c>
      <c r="O69" s="19" t="s">
        <v>29</v>
      </c>
      <c r="P69" s="19">
        <v>0</v>
      </c>
      <c r="Q69" s="19" t="s">
        <v>481</v>
      </c>
      <c r="R69" s="19">
        <v>0</v>
      </c>
      <c r="S69" s="19">
        <v>0</v>
      </c>
      <c r="T69" s="99">
        <v>45889</v>
      </c>
      <c r="U69" s="19">
        <v>0</v>
      </c>
      <c r="V69" s="19">
        <v>0</v>
      </c>
      <c r="W69" s="19" t="s">
        <v>299</v>
      </c>
      <c r="X69" s="18" t="s">
        <v>482</v>
      </c>
    </row>
    <row r="70" spans="2:24" ht="39.9" customHeight="1">
      <c r="B70" s="73">
        <v>30</v>
      </c>
      <c r="C70" s="18" t="s">
        <v>483</v>
      </c>
      <c r="D70" s="19" t="s">
        <v>452</v>
      </c>
      <c r="E70" s="32" t="s">
        <v>191</v>
      </c>
      <c r="F70" s="19" t="s">
        <v>484</v>
      </c>
      <c r="G70" s="19">
        <v>30000</v>
      </c>
      <c r="H70" s="19" t="s">
        <v>485</v>
      </c>
      <c r="I70" s="19" t="s">
        <v>486</v>
      </c>
      <c r="J70" s="19" t="s">
        <v>487</v>
      </c>
      <c r="K70" s="19" t="s">
        <v>488</v>
      </c>
      <c r="L70" s="19" t="s">
        <v>489</v>
      </c>
      <c r="M70" s="21" t="s">
        <v>490</v>
      </c>
      <c r="N70" s="19"/>
      <c r="O70" s="19" t="s">
        <v>30</v>
      </c>
      <c r="P70" s="19">
        <v>1</v>
      </c>
      <c r="Q70" s="19" t="s">
        <v>491</v>
      </c>
      <c r="R70" s="19">
        <v>0</v>
      </c>
      <c r="S70" s="19">
        <v>0</v>
      </c>
      <c r="T70" s="19">
        <v>2025</v>
      </c>
      <c r="U70" s="19">
        <v>0</v>
      </c>
      <c r="V70" s="19"/>
      <c r="W70" s="51"/>
      <c r="X70" s="18"/>
    </row>
    <row r="71" spans="2:24" ht="39.9" customHeight="1">
      <c r="B71" s="73">
        <v>30</v>
      </c>
      <c r="C71" s="29" t="s">
        <v>492</v>
      </c>
      <c r="D71" s="29" t="s">
        <v>493</v>
      </c>
      <c r="E71" s="29" t="s">
        <v>494</v>
      </c>
      <c r="F71" s="29" t="s">
        <v>495</v>
      </c>
      <c r="G71" s="29">
        <v>30000</v>
      </c>
      <c r="H71" s="29" t="s">
        <v>496</v>
      </c>
      <c r="I71" s="29">
        <v>665464160</v>
      </c>
      <c r="J71" s="29" t="s">
        <v>497</v>
      </c>
      <c r="K71" s="29" t="s">
        <v>496</v>
      </c>
      <c r="L71" s="29">
        <v>665464160</v>
      </c>
      <c r="M71" s="29" t="s">
        <v>497</v>
      </c>
      <c r="N71" s="29" t="s">
        <v>29</v>
      </c>
      <c r="O71" s="29" t="s">
        <v>30</v>
      </c>
      <c r="P71" s="29">
        <v>2</v>
      </c>
      <c r="Q71" s="29" t="s">
        <v>498</v>
      </c>
      <c r="R71" s="29"/>
      <c r="S71" s="29"/>
      <c r="T71" s="106">
        <v>46111</v>
      </c>
      <c r="U71" s="19">
        <v>0</v>
      </c>
      <c r="V71" s="29"/>
      <c r="W71" s="18"/>
      <c r="X71" s="18" t="s">
        <v>499</v>
      </c>
    </row>
    <row r="72" spans="2:24" ht="39.9" customHeight="1">
      <c r="B72" s="73">
        <v>30</v>
      </c>
      <c r="C72" s="29" t="s">
        <v>492</v>
      </c>
      <c r="D72" s="29" t="s">
        <v>493</v>
      </c>
      <c r="E72" s="29" t="s">
        <v>500</v>
      </c>
      <c r="F72" s="29" t="s">
        <v>501</v>
      </c>
      <c r="G72" s="29">
        <v>30000</v>
      </c>
      <c r="H72" s="29" t="s">
        <v>502</v>
      </c>
      <c r="I72" s="107" t="s">
        <v>503</v>
      </c>
      <c r="J72" s="29" t="s">
        <v>504</v>
      </c>
      <c r="K72" s="29" t="s">
        <v>505</v>
      </c>
      <c r="L72" s="107" t="s">
        <v>506</v>
      </c>
      <c r="M72" s="29" t="s">
        <v>507</v>
      </c>
      <c r="N72" s="29" t="s">
        <v>29</v>
      </c>
      <c r="O72" s="29" t="s">
        <v>30</v>
      </c>
      <c r="P72" s="29">
        <v>1</v>
      </c>
      <c r="Q72" s="29" t="s">
        <v>498</v>
      </c>
      <c r="R72" s="29"/>
      <c r="S72" s="29"/>
      <c r="T72" s="106">
        <v>45940</v>
      </c>
      <c r="U72" s="19">
        <v>0</v>
      </c>
      <c r="V72" s="29"/>
      <c r="W72" s="18"/>
      <c r="X72" s="18"/>
    </row>
    <row r="73" spans="2:24" ht="39.9" customHeight="1">
      <c r="B73" s="73">
        <v>30</v>
      </c>
      <c r="C73" s="29" t="s">
        <v>492</v>
      </c>
      <c r="D73" s="29" t="s">
        <v>493</v>
      </c>
      <c r="E73" s="29" t="s">
        <v>508</v>
      </c>
      <c r="F73" s="29" t="s">
        <v>501</v>
      </c>
      <c r="G73" s="29">
        <v>30000</v>
      </c>
      <c r="H73" s="29" t="s">
        <v>509</v>
      </c>
      <c r="I73" s="107" t="s">
        <v>510</v>
      </c>
      <c r="J73" s="29" t="s">
        <v>511</v>
      </c>
      <c r="K73" s="29" t="s">
        <v>505</v>
      </c>
      <c r="L73" s="107" t="s">
        <v>506</v>
      </c>
      <c r="M73" s="29" t="s">
        <v>507</v>
      </c>
      <c r="N73" s="29" t="s">
        <v>29</v>
      </c>
      <c r="O73" s="29" t="s">
        <v>30</v>
      </c>
      <c r="P73" s="29">
        <v>1</v>
      </c>
      <c r="Q73" s="29" t="s">
        <v>498</v>
      </c>
      <c r="R73" s="29"/>
      <c r="S73" s="29"/>
      <c r="T73" s="106">
        <v>45940</v>
      </c>
      <c r="U73" s="19">
        <v>0</v>
      </c>
      <c r="V73" s="29"/>
      <c r="W73" s="18"/>
      <c r="X73" s="18"/>
    </row>
    <row r="74" spans="2:24" ht="39.9" customHeight="1">
      <c r="B74" s="104">
        <v>30</v>
      </c>
      <c r="C74" s="18" t="s">
        <v>530</v>
      </c>
      <c r="D74" s="19" t="s">
        <v>531</v>
      </c>
      <c r="E74" s="35" t="s">
        <v>191</v>
      </c>
      <c r="F74" s="35" t="s">
        <v>753</v>
      </c>
      <c r="G74" s="35">
        <v>30000</v>
      </c>
      <c r="H74" s="35" t="s">
        <v>754</v>
      </c>
      <c r="I74" s="105" t="s">
        <v>755</v>
      </c>
      <c r="J74" s="34" t="s">
        <v>756</v>
      </c>
      <c r="K74" s="35" t="s">
        <v>754</v>
      </c>
      <c r="L74" s="108" t="s">
        <v>755</v>
      </c>
      <c r="M74" s="21" t="s">
        <v>756</v>
      </c>
      <c r="N74" s="19" t="s">
        <v>29</v>
      </c>
      <c r="O74" s="19" t="s">
        <v>29</v>
      </c>
      <c r="P74" s="35"/>
      <c r="Q74" s="35"/>
      <c r="R74" s="35"/>
      <c r="S74" s="35"/>
      <c r="T74" s="35"/>
      <c r="U74" s="19">
        <v>0</v>
      </c>
      <c r="V74" s="35"/>
      <c r="W74" s="35"/>
      <c r="X74" s="35"/>
    </row>
    <row r="75" spans="2:24" ht="39.9" customHeight="1">
      <c r="B75" s="104">
        <v>30</v>
      </c>
      <c r="C75" s="18" t="s">
        <v>530</v>
      </c>
      <c r="D75" s="19" t="s">
        <v>531</v>
      </c>
      <c r="E75" s="19" t="s">
        <v>562</v>
      </c>
      <c r="F75" s="19" t="s">
        <v>757</v>
      </c>
      <c r="G75" s="19">
        <v>30000</v>
      </c>
      <c r="H75" s="19" t="s">
        <v>758</v>
      </c>
      <c r="I75" s="110" t="s">
        <v>759</v>
      </c>
      <c r="J75" s="21" t="s">
        <v>760</v>
      </c>
      <c r="K75" s="19" t="s">
        <v>758</v>
      </c>
      <c r="L75" s="110" t="s">
        <v>759</v>
      </c>
      <c r="M75" s="21" t="s">
        <v>760</v>
      </c>
      <c r="N75" s="124" t="s">
        <v>29</v>
      </c>
      <c r="O75" s="18" t="s">
        <v>30</v>
      </c>
      <c r="P75" s="19">
        <v>1</v>
      </c>
      <c r="Q75" s="19" t="s">
        <v>314</v>
      </c>
      <c r="R75" s="19"/>
      <c r="S75" s="19"/>
      <c r="T75" s="99">
        <v>45986</v>
      </c>
      <c r="U75" s="19">
        <v>0</v>
      </c>
      <c r="V75" s="19"/>
      <c r="W75" s="51"/>
      <c r="X75" s="18"/>
    </row>
    <row r="76" spans="2:24" ht="39.9" customHeight="1">
      <c r="B76" s="104">
        <v>30</v>
      </c>
      <c r="C76" s="18" t="s">
        <v>530</v>
      </c>
      <c r="D76" s="19" t="s">
        <v>531</v>
      </c>
      <c r="E76" s="19" t="s">
        <v>562</v>
      </c>
      <c r="F76" s="19" t="s">
        <v>761</v>
      </c>
      <c r="G76" s="19">
        <v>30000</v>
      </c>
      <c r="H76" s="19" t="s">
        <v>762</v>
      </c>
      <c r="I76" s="110" t="s">
        <v>759</v>
      </c>
      <c r="J76" s="21" t="s">
        <v>763</v>
      </c>
      <c r="K76" s="19" t="s">
        <v>762</v>
      </c>
      <c r="L76" s="110" t="s">
        <v>759</v>
      </c>
      <c r="M76" s="21" t="s">
        <v>763</v>
      </c>
      <c r="N76" s="124" t="s">
        <v>29</v>
      </c>
      <c r="O76" s="18" t="s">
        <v>30</v>
      </c>
      <c r="P76" s="19">
        <v>1</v>
      </c>
      <c r="Q76" s="19" t="s">
        <v>314</v>
      </c>
      <c r="R76" s="19"/>
      <c r="S76" s="19"/>
      <c r="T76" s="99">
        <v>45986</v>
      </c>
      <c r="U76" s="19">
        <v>0</v>
      </c>
      <c r="V76" s="19"/>
      <c r="W76" s="18"/>
      <c r="X76" s="18"/>
    </row>
    <row r="77" spans="2:24" ht="39.9" customHeight="1">
      <c r="B77" s="104">
        <v>30</v>
      </c>
      <c r="C77" s="18" t="s">
        <v>530</v>
      </c>
      <c r="D77" s="19" t="s">
        <v>531</v>
      </c>
      <c r="E77" s="19" t="s">
        <v>562</v>
      </c>
      <c r="F77" s="19" t="s">
        <v>764</v>
      </c>
      <c r="G77" s="19">
        <v>30000</v>
      </c>
      <c r="H77" s="19" t="s">
        <v>765</v>
      </c>
      <c r="I77" s="110" t="s">
        <v>766</v>
      </c>
      <c r="J77" s="21" t="s">
        <v>767</v>
      </c>
      <c r="K77" s="19" t="s">
        <v>765</v>
      </c>
      <c r="L77" s="110" t="s">
        <v>766</v>
      </c>
      <c r="M77" s="21" t="s">
        <v>767</v>
      </c>
      <c r="N77" s="124" t="s">
        <v>29</v>
      </c>
      <c r="O77" s="18" t="s">
        <v>30</v>
      </c>
      <c r="P77" s="19">
        <v>1</v>
      </c>
      <c r="Q77" s="19" t="s">
        <v>314</v>
      </c>
      <c r="R77" s="19"/>
      <c r="S77" s="19"/>
      <c r="T77" s="99">
        <v>45986</v>
      </c>
      <c r="U77" s="19">
        <v>0</v>
      </c>
      <c r="V77" s="19"/>
      <c r="W77" s="51"/>
      <c r="X77" s="18"/>
    </row>
    <row r="78" spans="2:24" ht="39.9" customHeight="1">
      <c r="B78" s="104">
        <v>30</v>
      </c>
      <c r="C78" s="18" t="s">
        <v>530</v>
      </c>
      <c r="D78" s="19" t="s">
        <v>531</v>
      </c>
      <c r="E78" s="19" t="s">
        <v>562</v>
      </c>
      <c r="F78" s="19" t="s">
        <v>768</v>
      </c>
      <c r="G78" s="19">
        <v>30100</v>
      </c>
      <c r="H78" s="19" t="s">
        <v>769</v>
      </c>
      <c r="I78" s="110" t="s">
        <v>770</v>
      </c>
      <c r="J78" s="21" t="s">
        <v>771</v>
      </c>
      <c r="K78" s="19" t="s">
        <v>769</v>
      </c>
      <c r="L78" s="110" t="s">
        <v>770</v>
      </c>
      <c r="M78" s="21" t="s">
        <v>771</v>
      </c>
      <c r="N78" s="124" t="s">
        <v>29</v>
      </c>
      <c r="O78" s="18" t="s">
        <v>30</v>
      </c>
      <c r="P78" s="19">
        <v>1</v>
      </c>
      <c r="Q78" s="19" t="s">
        <v>314</v>
      </c>
      <c r="R78" s="19"/>
      <c r="S78" s="19"/>
      <c r="T78" s="99">
        <v>46599</v>
      </c>
      <c r="U78" s="19">
        <v>0</v>
      </c>
      <c r="V78" s="19"/>
      <c r="W78" s="18"/>
      <c r="X78" s="18"/>
    </row>
    <row r="79" spans="2:24" ht="39.9" customHeight="1">
      <c r="B79" s="104">
        <v>30</v>
      </c>
      <c r="C79" s="18" t="s">
        <v>530</v>
      </c>
      <c r="D79" s="19" t="s">
        <v>531</v>
      </c>
      <c r="E79" s="19" t="s">
        <v>562</v>
      </c>
      <c r="F79" s="19" t="s">
        <v>772</v>
      </c>
      <c r="G79" s="19">
        <v>30200</v>
      </c>
      <c r="H79" s="19" t="s">
        <v>773</v>
      </c>
      <c r="I79" s="110" t="s">
        <v>774</v>
      </c>
      <c r="J79" s="21" t="s">
        <v>775</v>
      </c>
      <c r="K79" s="19" t="s">
        <v>773</v>
      </c>
      <c r="L79" s="110" t="s">
        <v>774</v>
      </c>
      <c r="M79" s="21" t="s">
        <v>775</v>
      </c>
      <c r="N79" s="124" t="s">
        <v>29</v>
      </c>
      <c r="O79" s="18" t="s">
        <v>30</v>
      </c>
      <c r="P79" s="19">
        <v>1</v>
      </c>
      <c r="Q79" s="19" t="s">
        <v>314</v>
      </c>
      <c r="R79" s="19"/>
      <c r="S79" s="19"/>
      <c r="T79" s="19"/>
      <c r="U79" s="19">
        <v>0</v>
      </c>
      <c r="V79" s="19"/>
      <c r="W79" s="18"/>
      <c r="X79" s="18" t="s">
        <v>776</v>
      </c>
    </row>
    <row r="80" spans="2:24" ht="39.9" customHeight="1">
      <c r="B80" s="104">
        <v>30</v>
      </c>
      <c r="C80" s="18" t="s">
        <v>530</v>
      </c>
      <c r="D80" s="19" t="s">
        <v>531</v>
      </c>
      <c r="E80" s="35" t="s">
        <v>589</v>
      </c>
      <c r="F80" s="18" t="s">
        <v>777</v>
      </c>
      <c r="G80" s="18">
        <v>30000</v>
      </c>
      <c r="H80" s="18" t="s">
        <v>778</v>
      </c>
      <c r="I80" s="137" t="s">
        <v>779</v>
      </c>
      <c r="J80" s="21" t="s">
        <v>780</v>
      </c>
      <c r="K80" s="18" t="s">
        <v>778</v>
      </c>
      <c r="L80" s="137" t="s">
        <v>779</v>
      </c>
      <c r="M80" s="21" t="s">
        <v>780</v>
      </c>
      <c r="N80" s="124" t="s">
        <v>29</v>
      </c>
      <c r="O80" s="18" t="s">
        <v>30</v>
      </c>
      <c r="P80" s="18">
        <v>1</v>
      </c>
      <c r="Q80" s="19" t="s">
        <v>314</v>
      </c>
      <c r="R80" s="18"/>
      <c r="S80" s="18"/>
      <c r="T80" s="82">
        <v>46691</v>
      </c>
      <c r="U80" s="19">
        <v>0</v>
      </c>
      <c r="V80" s="18"/>
      <c r="W80" s="18"/>
      <c r="X80" s="18"/>
    </row>
    <row r="81" spans="2:27" ht="39.9" customHeight="1">
      <c r="B81" s="104">
        <v>30</v>
      </c>
      <c r="C81" s="18" t="s">
        <v>530</v>
      </c>
      <c r="D81" s="19" t="s">
        <v>531</v>
      </c>
      <c r="E81" s="35" t="s">
        <v>589</v>
      </c>
      <c r="F81" s="18" t="s">
        <v>781</v>
      </c>
      <c r="G81" s="18">
        <v>30000</v>
      </c>
      <c r="H81" s="18" t="s">
        <v>782</v>
      </c>
      <c r="I81" s="137" t="s">
        <v>783</v>
      </c>
      <c r="J81" s="21" t="s">
        <v>784</v>
      </c>
      <c r="K81" s="18" t="s">
        <v>782</v>
      </c>
      <c r="L81" s="137" t="s">
        <v>783</v>
      </c>
      <c r="M81" s="21" t="s">
        <v>784</v>
      </c>
      <c r="N81" s="124" t="s">
        <v>29</v>
      </c>
      <c r="O81" s="18" t="s">
        <v>30</v>
      </c>
      <c r="P81" s="18">
        <v>1</v>
      </c>
      <c r="Q81" s="18"/>
      <c r="R81" s="18"/>
      <c r="S81" s="18"/>
      <c r="T81" s="18"/>
      <c r="U81" s="19">
        <v>0</v>
      </c>
      <c r="V81" s="18"/>
      <c r="W81" s="18"/>
      <c r="X81" s="18"/>
    </row>
    <row r="82" spans="2:27" ht="39.9" customHeight="1">
      <c r="B82" s="104">
        <v>30</v>
      </c>
      <c r="C82" s="18" t="s">
        <v>530</v>
      </c>
      <c r="D82" s="19" t="s">
        <v>531</v>
      </c>
      <c r="E82" s="18" t="s">
        <v>785</v>
      </c>
      <c r="F82" s="18" t="s">
        <v>786</v>
      </c>
      <c r="G82" s="18">
        <v>30000</v>
      </c>
      <c r="H82" s="18" t="s">
        <v>787</v>
      </c>
      <c r="I82" s="137" t="s">
        <v>788</v>
      </c>
      <c r="J82" s="21" t="s">
        <v>789</v>
      </c>
      <c r="K82" s="18" t="s">
        <v>787</v>
      </c>
      <c r="L82" s="137" t="s">
        <v>788</v>
      </c>
      <c r="M82" s="21" t="s">
        <v>789</v>
      </c>
      <c r="N82" s="124" t="s">
        <v>29</v>
      </c>
      <c r="O82" s="18" t="s">
        <v>29</v>
      </c>
      <c r="P82" s="18"/>
      <c r="Q82" s="18"/>
      <c r="R82" s="18"/>
      <c r="S82" s="18"/>
      <c r="T82" s="18"/>
      <c r="U82" s="18">
        <v>1</v>
      </c>
      <c r="V82" s="18"/>
      <c r="W82" s="82">
        <v>45966</v>
      </c>
      <c r="X82" s="18" t="s">
        <v>790</v>
      </c>
    </row>
    <row r="83" spans="2:27" ht="39.9" customHeight="1">
      <c r="B83" s="72">
        <v>30</v>
      </c>
      <c r="C83" s="40" t="s">
        <v>1092</v>
      </c>
      <c r="D83" s="39" t="s">
        <v>971</v>
      </c>
      <c r="E83" s="39" t="s">
        <v>934</v>
      </c>
      <c r="F83" s="32" t="s">
        <v>1093</v>
      </c>
      <c r="G83" s="32">
        <v>30900</v>
      </c>
      <c r="H83" s="32"/>
      <c r="I83" s="32"/>
      <c r="J83" s="32"/>
      <c r="K83" s="32"/>
      <c r="L83" s="32"/>
      <c r="M83" s="60" t="s">
        <v>1094</v>
      </c>
      <c r="N83" s="32" t="s">
        <v>29</v>
      </c>
      <c r="O83" s="32" t="s">
        <v>29</v>
      </c>
      <c r="P83" s="32"/>
      <c r="Q83" s="32"/>
      <c r="R83" s="32"/>
      <c r="S83" s="32"/>
      <c r="T83" s="32"/>
      <c r="U83" s="32">
        <v>0</v>
      </c>
      <c r="V83" s="32"/>
      <c r="W83" s="32"/>
      <c r="X83" s="32"/>
    </row>
    <row r="84" spans="2:27" ht="39.9" customHeight="1">
      <c r="B84" s="72">
        <v>30</v>
      </c>
      <c r="C84" s="64" t="s">
        <v>1098</v>
      </c>
      <c r="D84" s="39" t="s">
        <v>971</v>
      </c>
      <c r="E84" s="39" t="s">
        <v>934</v>
      </c>
      <c r="F84" s="49" t="s">
        <v>1099</v>
      </c>
      <c r="G84" s="49">
        <v>30000</v>
      </c>
      <c r="H84" s="49" t="s">
        <v>1100</v>
      </c>
      <c r="I84" s="49"/>
      <c r="J84" s="49"/>
      <c r="K84" s="49" t="s">
        <v>1101</v>
      </c>
      <c r="L84" s="49" t="s">
        <v>1102</v>
      </c>
      <c r="M84" s="49" t="s">
        <v>1103</v>
      </c>
      <c r="N84" s="32" t="s">
        <v>29</v>
      </c>
      <c r="O84" s="32" t="s">
        <v>29</v>
      </c>
      <c r="P84" s="49" t="s">
        <v>200</v>
      </c>
      <c r="Q84" s="49" t="s">
        <v>314</v>
      </c>
      <c r="R84" s="49" t="s">
        <v>200</v>
      </c>
      <c r="S84" s="49" t="s">
        <v>200</v>
      </c>
      <c r="T84" s="138">
        <v>46752</v>
      </c>
      <c r="U84" s="49">
        <v>0</v>
      </c>
      <c r="V84" s="49" t="s">
        <v>200</v>
      </c>
      <c r="W84" s="64" t="s">
        <v>1104</v>
      </c>
      <c r="X84" s="64"/>
    </row>
    <row r="85" spans="2:27" ht="39.9" customHeight="1">
      <c r="B85" s="72">
        <v>30</v>
      </c>
      <c r="C85" s="40" t="s">
        <v>1130</v>
      </c>
      <c r="D85" s="39" t="s">
        <v>971</v>
      </c>
      <c r="E85" s="32" t="s">
        <v>934</v>
      </c>
      <c r="F85" s="32" t="s">
        <v>1131</v>
      </c>
      <c r="G85" s="32">
        <v>30837</v>
      </c>
      <c r="H85" s="32"/>
      <c r="I85" s="32"/>
      <c r="J85" s="42" t="s">
        <v>1132</v>
      </c>
      <c r="K85" s="32"/>
      <c r="L85" s="32"/>
      <c r="M85" s="60" t="s">
        <v>1094</v>
      </c>
      <c r="N85" s="32" t="s">
        <v>29</v>
      </c>
      <c r="O85" s="32" t="s">
        <v>29</v>
      </c>
      <c r="P85" s="32"/>
      <c r="Q85" s="32"/>
      <c r="R85" s="32"/>
      <c r="S85" s="32"/>
      <c r="T85" s="32"/>
      <c r="U85" s="32">
        <v>0</v>
      </c>
      <c r="V85" s="32"/>
      <c r="W85" s="32"/>
      <c r="X85" s="32"/>
    </row>
    <row r="86" spans="2:27" ht="39.9" customHeight="1">
      <c r="B86" s="73">
        <v>30</v>
      </c>
      <c r="C86" s="19" t="s">
        <v>1174</v>
      </c>
      <c r="D86" s="19" t="s">
        <v>1164</v>
      </c>
      <c r="E86" s="19" t="s">
        <v>1165</v>
      </c>
      <c r="F86" s="19" t="s">
        <v>1179</v>
      </c>
      <c r="G86" s="19">
        <v>30906</v>
      </c>
      <c r="H86" s="19"/>
      <c r="I86" s="19"/>
      <c r="J86" s="19"/>
      <c r="K86" s="19" t="s">
        <v>1180</v>
      </c>
      <c r="L86" s="19" t="s">
        <v>1181</v>
      </c>
      <c r="M86" s="21" t="s">
        <v>1182</v>
      </c>
      <c r="N86" s="19" t="s">
        <v>66</v>
      </c>
      <c r="O86" s="19" t="s">
        <v>66</v>
      </c>
      <c r="P86" s="19"/>
      <c r="Q86" s="19"/>
      <c r="R86" s="19"/>
      <c r="S86" s="19"/>
      <c r="T86" s="98">
        <v>46022</v>
      </c>
      <c r="U86" s="19">
        <v>0</v>
      </c>
      <c r="V86" s="19">
        <v>3</v>
      </c>
      <c r="W86" s="98">
        <v>46022</v>
      </c>
      <c r="X86" s="98"/>
    </row>
    <row r="87" spans="2:27" ht="39.9" customHeight="1">
      <c r="B87" s="73">
        <v>30</v>
      </c>
      <c r="C87" s="18" t="s">
        <v>1305</v>
      </c>
      <c r="D87" s="29" t="s">
        <v>1233</v>
      </c>
      <c r="E87" s="29" t="s">
        <v>227</v>
      </c>
      <c r="F87" s="29" t="s">
        <v>1306</v>
      </c>
      <c r="G87" s="29">
        <v>30000</v>
      </c>
      <c r="H87" s="29" t="s">
        <v>1307</v>
      </c>
      <c r="I87" s="29"/>
      <c r="J87" s="29"/>
      <c r="K87" s="29" t="s">
        <v>1308</v>
      </c>
      <c r="L87" s="29">
        <v>466626274</v>
      </c>
      <c r="M87" s="21" t="s">
        <v>1309</v>
      </c>
      <c r="N87" s="29" t="s">
        <v>29</v>
      </c>
      <c r="O87" s="29" t="s">
        <v>30</v>
      </c>
      <c r="P87" s="29">
        <v>2</v>
      </c>
      <c r="Q87" s="29"/>
      <c r="R87" s="29">
        <v>0</v>
      </c>
      <c r="S87" s="29" t="s">
        <v>314</v>
      </c>
      <c r="T87" s="29"/>
      <c r="U87" s="29">
        <v>0</v>
      </c>
      <c r="V87" s="18"/>
      <c r="W87" s="29"/>
      <c r="X87" s="51"/>
    </row>
    <row r="88" spans="2:27" ht="39.9" customHeight="1">
      <c r="B88" s="73">
        <v>30</v>
      </c>
      <c r="C88" s="18" t="s">
        <v>1305</v>
      </c>
      <c r="D88" s="29" t="s">
        <v>1233</v>
      </c>
      <c r="E88" s="29" t="s">
        <v>227</v>
      </c>
      <c r="F88" s="29" t="s">
        <v>1310</v>
      </c>
      <c r="G88" s="29">
        <v>30000</v>
      </c>
      <c r="H88" s="29" t="s">
        <v>1307</v>
      </c>
      <c r="I88" s="29"/>
      <c r="J88" s="29"/>
      <c r="K88" s="29" t="s">
        <v>1308</v>
      </c>
      <c r="L88" s="29">
        <v>466626274</v>
      </c>
      <c r="M88" s="21" t="s">
        <v>1309</v>
      </c>
      <c r="N88" s="29" t="s">
        <v>29</v>
      </c>
      <c r="O88" s="29" t="s">
        <v>30</v>
      </c>
      <c r="P88" s="29">
        <v>2</v>
      </c>
      <c r="Q88" s="29"/>
      <c r="R88" s="29">
        <v>0</v>
      </c>
      <c r="S88" s="29" t="s">
        <v>298</v>
      </c>
      <c r="T88" s="29"/>
      <c r="U88" s="29">
        <v>0</v>
      </c>
      <c r="V88" s="18"/>
      <c r="W88" s="29"/>
      <c r="X88" s="18"/>
    </row>
    <row r="89" spans="2:27" ht="39.9" customHeight="1">
      <c r="B89" s="73">
        <v>30</v>
      </c>
      <c r="C89" s="18" t="s">
        <v>1305</v>
      </c>
      <c r="D89" s="29" t="s">
        <v>1231</v>
      </c>
      <c r="E89" s="29" t="s">
        <v>227</v>
      </c>
      <c r="F89" s="29" t="s">
        <v>1310</v>
      </c>
      <c r="G89" s="29">
        <v>30000</v>
      </c>
      <c r="H89" s="29" t="s">
        <v>1311</v>
      </c>
      <c r="I89" s="29"/>
      <c r="J89" s="29"/>
      <c r="K89" s="29" t="s">
        <v>1308</v>
      </c>
      <c r="L89" s="29">
        <v>466626274</v>
      </c>
      <c r="M89" s="21" t="s">
        <v>1309</v>
      </c>
      <c r="N89" s="29" t="s">
        <v>29</v>
      </c>
      <c r="O89" s="29" t="s">
        <v>30</v>
      </c>
      <c r="P89" s="29">
        <v>1</v>
      </c>
      <c r="Q89" s="29"/>
      <c r="R89" s="29">
        <v>0</v>
      </c>
      <c r="S89" s="29" t="s">
        <v>1312</v>
      </c>
      <c r="T89" s="29"/>
      <c r="U89" s="29">
        <v>1</v>
      </c>
      <c r="V89" s="18"/>
      <c r="W89" s="29"/>
      <c r="X89" s="51"/>
    </row>
    <row r="90" spans="2:27" ht="39.9" customHeight="1">
      <c r="B90" s="73">
        <v>30</v>
      </c>
      <c r="C90" s="18" t="s">
        <v>1305</v>
      </c>
      <c r="D90" s="29" t="s">
        <v>1226</v>
      </c>
      <c r="E90" s="29" t="s">
        <v>227</v>
      </c>
      <c r="F90" s="29" t="s">
        <v>1313</v>
      </c>
      <c r="G90" s="29">
        <v>30000</v>
      </c>
      <c r="H90" s="29" t="s">
        <v>1314</v>
      </c>
      <c r="I90" s="29"/>
      <c r="J90" s="29"/>
      <c r="K90" s="29" t="s">
        <v>1308</v>
      </c>
      <c r="L90" s="29">
        <v>466626274</v>
      </c>
      <c r="M90" s="21" t="s">
        <v>1309</v>
      </c>
      <c r="N90" s="29" t="s">
        <v>29</v>
      </c>
      <c r="O90" s="29" t="s">
        <v>30</v>
      </c>
      <c r="P90" s="29">
        <v>2</v>
      </c>
      <c r="Q90" s="29"/>
      <c r="R90" s="29">
        <v>0</v>
      </c>
      <c r="S90" s="29" t="s">
        <v>314</v>
      </c>
      <c r="T90" s="29"/>
      <c r="U90" s="29">
        <v>0</v>
      </c>
      <c r="V90" s="18"/>
      <c r="W90" s="29"/>
      <c r="X90" s="18"/>
    </row>
    <row r="91" spans="2:27" ht="39.9" customHeight="1">
      <c r="B91" s="73">
        <v>30</v>
      </c>
      <c r="C91" s="18" t="s">
        <v>1305</v>
      </c>
      <c r="D91" s="29" t="s">
        <v>239</v>
      </c>
      <c r="E91" s="29" t="s">
        <v>227</v>
      </c>
      <c r="F91" s="29" t="s">
        <v>1315</v>
      </c>
      <c r="G91" s="29">
        <v>30000</v>
      </c>
      <c r="H91" s="29" t="s">
        <v>1316</v>
      </c>
      <c r="I91" s="29"/>
      <c r="J91" s="29"/>
      <c r="K91" s="29" t="s">
        <v>1308</v>
      </c>
      <c r="L91" s="29">
        <v>466626274</v>
      </c>
      <c r="M91" s="21" t="s">
        <v>1309</v>
      </c>
      <c r="N91" s="29" t="s">
        <v>29</v>
      </c>
      <c r="O91" s="29" t="s">
        <v>30</v>
      </c>
      <c r="P91" s="29">
        <v>4</v>
      </c>
      <c r="Q91" s="29"/>
      <c r="R91" s="29">
        <v>0</v>
      </c>
      <c r="S91" s="29" t="s">
        <v>1317</v>
      </c>
      <c r="T91" s="29"/>
      <c r="U91" s="29">
        <v>0</v>
      </c>
      <c r="V91" s="18"/>
      <c r="W91" s="29"/>
      <c r="X91" s="18"/>
    </row>
    <row r="92" spans="2:27" ht="39.9" customHeight="1">
      <c r="B92" s="73">
        <v>30</v>
      </c>
      <c r="C92" s="19" t="s">
        <v>1318</v>
      </c>
      <c r="D92" s="19" t="s">
        <v>1319</v>
      </c>
      <c r="E92" s="19" t="s">
        <v>1335</v>
      </c>
      <c r="F92" s="19" t="s">
        <v>1336</v>
      </c>
      <c r="G92" s="19" t="s">
        <v>475</v>
      </c>
      <c r="H92" s="19" t="s">
        <v>1337</v>
      </c>
      <c r="I92" s="19">
        <v>615194655</v>
      </c>
      <c r="J92" s="21" t="s">
        <v>1338</v>
      </c>
      <c r="K92" s="19" t="s">
        <v>1337</v>
      </c>
      <c r="L92" s="52">
        <v>615194655</v>
      </c>
      <c r="M92" s="21" t="s">
        <v>1338</v>
      </c>
      <c r="N92" s="19" t="s">
        <v>29</v>
      </c>
      <c r="O92" s="19" t="s">
        <v>30</v>
      </c>
      <c r="P92" s="19">
        <v>8</v>
      </c>
      <c r="Q92" s="19"/>
      <c r="R92" s="19">
        <v>0</v>
      </c>
      <c r="S92" s="19" t="s">
        <v>1339</v>
      </c>
      <c r="T92" s="18"/>
      <c r="U92" s="19">
        <v>3</v>
      </c>
      <c r="V92" s="18"/>
      <c r="W92" s="19"/>
      <c r="X92" s="51">
        <v>2025</v>
      </c>
    </row>
    <row r="93" spans="2:27" ht="39.9" customHeight="1">
      <c r="B93" s="73">
        <v>31</v>
      </c>
      <c r="C93" s="174" t="s">
        <v>1536</v>
      </c>
      <c r="D93" s="37" t="s">
        <v>1537</v>
      </c>
      <c r="E93" s="37" t="s">
        <v>61</v>
      </c>
      <c r="F93" s="36" t="s">
        <v>1538</v>
      </c>
      <c r="G93" s="37">
        <v>31300</v>
      </c>
      <c r="H93" s="36" t="s">
        <v>1539</v>
      </c>
      <c r="I93" s="57" t="s">
        <v>1540</v>
      </c>
      <c r="J93" s="175" t="s">
        <v>1541</v>
      </c>
      <c r="K93" s="36" t="s">
        <v>1542</v>
      </c>
      <c r="L93" s="57" t="s">
        <v>1543</v>
      </c>
      <c r="M93" s="177" t="s">
        <v>1541</v>
      </c>
      <c r="N93" s="37" t="s">
        <v>50</v>
      </c>
      <c r="O93" s="37" t="s">
        <v>39</v>
      </c>
      <c r="P93" s="176">
        <v>3</v>
      </c>
      <c r="Q93" s="38"/>
      <c r="R93" s="37" t="s">
        <v>1540</v>
      </c>
      <c r="S93" s="38">
        <v>0</v>
      </c>
      <c r="T93" s="38"/>
      <c r="U93" s="37">
        <v>0</v>
      </c>
      <c r="V93" s="37" t="s">
        <v>1540</v>
      </c>
      <c r="W93" s="37" t="s">
        <v>1540</v>
      </c>
      <c r="X93" s="38" t="s">
        <v>1540</v>
      </c>
      <c r="Y93" s="178"/>
      <c r="Z93" s="178"/>
      <c r="AA93" s="178"/>
    </row>
    <row r="94" spans="2:27" ht="39.9" customHeight="1">
      <c r="B94" s="139">
        <v>31</v>
      </c>
      <c r="C94" s="30" t="s">
        <v>1494</v>
      </c>
      <c r="D94" s="19" t="s">
        <v>493</v>
      </c>
      <c r="E94" s="19" t="s">
        <v>1495</v>
      </c>
      <c r="F94" s="19" t="s">
        <v>1496</v>
      </c>
      <c r="G94" s="19">
        <v>31055</v>
      </c>
      <c r="H94" s="83" t="s">
        <v>1497</v>
      </c>
      <c r="I94" s="84" t="s">
        <v>1498</v>
      </c>
      <c r="J94" s="85" t="s">
        <v>1499</v>
      </c>
      <c r="K94" s="84" t="s">
        <v>1497</v>
      </c>
      <c r="L94" s="84" t="s">
        <v>1500</v>
      </c>
      <c r="M94" s="85" t="s">
        <v>1499</v>
      </c>
      <c r="N94" s="19" t="s">
        <v>29</v>
      </c>
      <c r="O94" s="19" t="s">
        <v>30</v>
      </c>
      <c r="P94" s="19">
        <v>11</v>
      </c>
      <c r="Q94" s="19" t="s">
        <v>409</v>
      </c>
      <c r="R94" s="19">
        <v>0</v>
      </c>
      <c r="S94" s="19">
        <v>0</v>
      </c>
      <c r="T94" s="18">
        <v>0</v>
      </c>
      <c r="U94" s="19">
        <v>0</v>
      </c>
      <c r="V94" s="18">
        <v>0</v>
      </c>
      <c r="W94" s="19">
        <v>0</v>
      </c>
      <c r="X94" s="51" t="s">
        <v>1502</v>
      </c>
    </row>
    <row r="95" spans="2:27" ht="39.9" customHeight="1">
      <c r="B95" s="73">
        <v>31</v>
      </c>
      <c r="C95" s="18" t="s">
        <v>33</v>
      </c>
      <c r="D95" s="19" t="s">
        <v>34</v>
      </c>
      <c r="E95" s="19" t="s">
        <v>35</v>
      </c>
      <c r="F95" s="19" t="s">
        <v>36</v>
      </c>
      <c r="G95" s="19">
        <v>31106</v>
      </c>
      <c r="H95" s="19" t="s">
        <v>37</v>
      </c>
      <c r="I95" s="19">
        <v>666003230</v>
      </c>
      <c r="J95" s="19" t="s">
        <v>38</v>
      </c>
      <c r="K95" s="19"/>
      <c r="L95" s="19"/>
      <c r="M95" s="19"/>
      <c r="N95" s="19" t="s">
        <v>39</v>
      </c>
      <c r="O95" s="19" t="s">
        <v>39</v>
      </c>
      <c r="P95" s="19">
        <v>4</v>
      </c>
      <c r="Q95" s="19">
        <v>1</v>
      </c>
      <c r="R95" s="19">
        <v>1</v>
      </c>
      <c r="S95" s="19">
        <v>0</v>
      </c>
      <c r="T95" s="19">
        <v>0</v>
      </c>
      <c r="U95" s="19">
        <v>0</v>
      </c>
      <c r="V95" s="19">
        <v>0</v>
      </c>
      <c r="W95" s="51"/>
      <c r="X95" s="18"/>
    </row>
    <row r="96" spans="2:27" ht="39.9" customHeight="1">
      <c r="B96" s="114">
        <v>31</v>
      </c>
      <c r="C96" s="113" t="s">
        <v>40</v>
      </c>
      <c r="D96" s="20" t="s">
        <v>41</v>
      </c>
      <c r="E96" s="20" t="s">
        <v>42</v>
      </c>
      <c r="F96" s="20" t="s">
        <v>43</v>
      </c>
      <c r="G96" s="20">
        <v>3110</v>
      </c>
      <c r="H96" s="20" t="s">
        <v>44</v>
      </c>
      <c r="I96" s="113" t="s">
        <v>45</v>
      </c>
      <c r="J96" s="20" t="s">
        <v>46</v>
      </c>
      <c r="K96" s="20" t="s">
        <v>47</v>
      </c>
      <c r="L96" s="20" t="s">
        <v>48</v>
      </c>
      <c r="M96" s="20" t="s">
        <v>49</v>
      </c>
      <c r="N96" s="20" t="s">
        <v>50</v>
      </c>
      <c r="O96" s="20" t="s">
        <v>30</v>
      </c>
      <c r="P96" s="20">
        <v>6</v>
      </c>
      <c r="Q96" s="20"/>
      <c r="R96" s="20">
        <v>0</v>
      </c>
      <c r="S96" s="20">
        <v>0</v>
      </c>
      <c r="T96" s="20" t="s">
        <v>51</v>
      </c>
      <c r="U96" s="20">
        <v>0</v>
      </c>
      <c r="V96" s="19">
        <v>0</v>
      </c>
      <c r="W96" s="112"/>
      <c r="X96" s="113"/>
    </row>
    <row r="97" spans="2:24" ht="39.9" customHeight="1">
      <c r="B97" s="135">
        <v>31</v>
      </c>
      <c r="C97" s="126" t="s">
        <v>52</v>
      </c>
      <c r="D97" s="28" t="s">
        <v>53</v>
      </c>
      <c r="E97" s="19" t="s">
        <v>35</v>
      </c>
      <c r="F97" s="28" t="s">
        <v>54</v>
      </c>
      <c r="G97" s="28">
        <v>31076</v>
      </c>
      <c r="H97" s="28"/>
      <c r="I97" s="28"/>
      <c r="J97" s="28"/>
      <c r="K97" s="28" t="s">
        <v>55</v>
      </c>
      <c r="L97" s="28" t="s">
        <v>56</v>
      </c>
      <c r="M97" s="21" t="s">
        <v>57</v>
      </c>
      <c r="N97" s="28" t="s">
        <v>29</v>
      </c>
      <c r="O97" s="28" t="s">
        <v>30</v>
      </c>
      <c r="P97" s="28">
        <v>8</v>
      </c>
      <c r="Q97" s="28" t="s">
        <v>58</v>
      </c>
      <c r="R97" s="28">
        <v>0</v>
      </c>
      <c r="S97" s="28"/>
      <c r="T97" s="140">
        <v>45809</v>
      </c>
      <c r="U97" s="28">
        <v>0</v>
      </c>
      <c r="V97" s="19">
        <v>0</v>
      </c>
      <c r="W97" s="125"/>
      <c r="X97" s="126"/>
    </row>
    <row r="98" spans="2:24" ht="39.9" customHeight="1">
      <c r="B98" s="141">
        <v>31</v>
      </c>
      <c r="C98" s="109" t="s">
        <v>59</v>
      </c>
      <c r="D98" s="109" t="s">
        <v>60</v>
      </c>
      <c r="E98" s="109" t="s">
        <v>61</v>
      </c>
      <c r="F98" s="109" t="s">
        <v>62</v>
      </c>
      <c r="G98" s="109">
        <v>31000</v>
      </c>
      <c r="H98" s="109" t="s">
        <v>63</v>
      </c>
      <c r="I98" s="109">
        <v>561366363</v>
      </c>
      <c r="J98" s="109" t="s">
        <v>64</v>
      </c>
      <c r="K98" s="109" t="s">
        <v>65</v>
      </c>
      <c r="L98" s="109">
        <v>561366363</v>
      </c>
      <c r="M98" s="109" t="s">
        <v>64</v>
      </c>
      <c r="N98" s="109" t="s">
        <v>66</v>
      </c>
      <c r="O98" s="109" t="s">
        <v>66</v>
      </c>
      <c r="P98" s="109">
        <v>0</v>
      </c>
      <c r="Q98" s="142" t="s">
        <v>67</v>
      </c>
      <c r="R98" s="109">
        <v>0</v>
      </c>
      <c r="S98" s="109" t="s">
        <v>67</v>
      </c>
      <c r="T98" s="142" t="s">
        <v>67</v>
      </c>
      <c r="U98" s="109">
        <v>5</v>
      </c>
      <c r="V98" s="19">
        <v>0</v>
      </c>
      <c r="W98" s="142" t="s">
        <v>68</v>
      </c>
      <c r="X98" s="143" t="s">
        <v>69</v>
      </c>
    </row>
    <row r="99" spans="2:24" ht="39.9" customHeight="1">
      <c r="B99" s="72">
        <v>31</v>
      </c>
      <c r="C99" s="40" t="s">
        <v>512</v>
      </c>
      <c r="D99" s="32" t="s">
        <v>513</v>
      </c>
      <c r="E99" s="32" t="s">
        <v>191</v>
      </c>
      <c r="F99" s="32" t="s">
        <v>514</v>
      </c>
      <c r="G99" s="32" t="s">
        <v>515</v>
      </c>
      <c r="H99" s="32" t="s">
        <v>516</v>
      </c>
      <c r="I99" s="32" t="s">
        <v>517</v>
      </c>
      <c r="J99" s="32" t="s">
        <v>518</v>
      </c>
      <c r="K99" s="32" t="s">
        <v>519</v>
      </c>
      <c r="L99" s="32" t="s">
        <v>520</v>
      </c>
      <c r="M99" s="32" t="s">
        <v>521</v>
      </c>
      <c r="N99" s="32" t="s">
        <v>29</v>
      </c>
      <c r="O99" s="32" t="s">
        <v>30</v>
      </c>
      <c r="P99" s="33">
        <v>1</v>
      </c>
      <c r="Q99" s="32" t="s">
        <v>314</v>
      </c>
      <c r="R99" s="32">
        <v>0</v>
      </c>
      <c r="S99" s="32" t="s">
        <v>314</v>
      </c>
      <c r="T99" s="77">
        <v>46022</v>
      </c>
      <c r="U99" s="32">
        <v>0</v>
      </c>
      <c r="V99" s="19">
        <v>0</v>
      </c>
      <c r="W99" s="63">
        <v>46022</v>
      </c>
      <c r="X99" s="18" t="s">
        <v>522</v>
      </c>
    </row>
    <row r="100" spans="2:24" ht="39.9" customHeight="1">
      <c r="B100" s="72">
        <v>31</v>
      </c>
      <c r="C100" s="40" t="s">
        <v>512</v>
      </c>
      <c r="D100" s="32" t="s">
        <v>513</v>
      </c>
      <c r="E100" s="32" t="s">
        <v>191</v>
      </c>
      <c r="F100" s="32" t="s">
        <v>523</v>
      </c>
      <c r="G100" s="32" t="s">
        <v>515</v>
      </c>
      <c r="H100" s="32" t="s">
        <v>516</v>
      </c>
      <c r="I100" s="32" t="s">
        <v>517</v>
      </c>
      <c r="J100" s="32" t="s">
        <v>518</v>
      </c>
      <c r="K100" s="32" t="s">
        <v>519</v>
      </c>
      <c r="L100" s="32" t="s">
        <v>520</v>
      </c>
      <c r="M100" s="32" t="s">
        <v>521</v>
      </c>
      <c r="N100" s="32" t="s">
        <v>29</v>
      </c>
      <c r="O100" s="32" t="s">
        <v>30</v>
      </c>
      <c r="P100" s="33">
        <v>1</v>
      </c>
      <c r="Q100" s="32" t="s">
        <v>314</v>
      </c>
      <c r="R100" s="32">
        <v>0</v>
      </c>
      <c r="S100" s="32" t="s">
        <v>314</v>
      </c>
      <c r="T100" s="77">
        <v>46022</v>
      </c>
      <c r="U100" s="32">
        <v>0</v>
      </c>
      <c r="V100" s="19">
        <v>0</v>
      </c>
      <c r="W100" s="63">
        <v>46022</v>
      </c>
      <c r="X100" s="18" t="s">
        <v>522</v>
      </c>
    </row>
    <row r="101" spans="2:24" ht="39.9" customHeight="1">
      <c r="B101" s="72">
        <v>31</v>
      </c>
      <c r="C101" s="40" t="s">
        <v>512</v>
      </c>
      <c r="D101" s="32" t="s">
        <v>513</v>
      </c>
      <c r="E101" s="32" t="s">
        <v>191</v>
      </c>
      <c r="F101" s="32" t="s">
        <v>524</v>
      </c>
      <c r="G101" s="32" t="s">
        <v>525</v>
      </c>
      <c r="H101" s="32" t="s">
        <v>516</v>
      </c>
      <c r="I101" s="32" t="s">
        <v>517</v>
      </c>
      <c r="J101" s="32" t="s">
        <v>518</v>
      </c>
      <c r="K101" s="32" t="s">
        <v>519</v>
      </c>
      <c r="L101" s="32" t="s">
        <v>520</v>
      </c>
      <c r="M101" s="32" t="s">
        <v>521</v>
      </c>
      <c r="N101" s="32" t="s">
        <v>29</v>
      </c>
      <c r="O101" s="32" t="s">
        <v>30</v>
      </c>
      <c r="P101" s="33">
        <v>1</v>
      </c>
      <c r="Q101" s="32" t="s">
        <v>314</v>
      </c>
      <c r="R101" s="32">
        <v>0</v>
      </c>
      <c r="S101" s="32" t="s">
        <v>314</v>
      </c>
      <c r="T101" s="77">
        <v>46022</v>
      </c>
      <c r="U101" s="32">
        <v>0</v>
      </c>
      <c r="V101" s="19">
        <v>0</v>
      </c>
      <c r="W101" s="63">
        <v>46022</v>
      </c>
      <c r="X101" s="18" t="s">
        <v>522</v>
      </c>
    </row>
    <row r="102" spans="2:24" ht="39.9" customHeight="1">
      <c r="B102" s="72">
        <v>31</v>
      </c>
      <c r="C102" s="40" t="s">
        <v>512</v>
      </c>
      <c r="D102" s="32" t="s">
        <v>513</v>
      </c>
      <c r="E102" s="32" t="s">
        <v>191</v>
      </c>
      <c r="F102" s="32" t="s">
        <v>526</v>
      </c>
      <c r="G102" s="32" t="s">
        <v>527</v>
      </c>
      <c r="H102" s="32" t="s">
        <v>516</v>
      </c>
      <c r="I102" s="32" t="s">
        <v>517</v>
      </c>
      <c r="J102" s="32" t="s">
        <v>518</v>
      </c>
      <c r="K102" s="32" t="s">
        <v>519</v>
      </c>
      <c r="L102" s="32" t="s">
        <v>520</v>
      </c>
      <c r="M102" s="32" t="s">
        <v>521</v>
      </c>
      <c r="N102" s="32" t="s">
        <v>29</v>
      </c>
      <c r="O102" s="32" t="s">
        <v>30</v>
      </c>
      <c r="P102" s="33">
        <v>1</v>
      </c>
      <c r="Q102" s="32" t="s">
        <v>314</v>
      </c>
      <c r="R102" s="32">
        <v>0</v>
      </c>
      <c r="S102" s="32" t="s">
        <v>314</v>
      </c>
      <c r="T102" s="77">
        <v>46022</v>
      </c>
      <c r="U102" s="32">
        <v>0</v>
      </c>
      <c r="V102" s="19">
        <v>0</v>
      </c>
      <c r="W102" s="63">
        <v>46022</v>
      </c>
      <c r="X102" s="18" t="s">
        <v>522</v>
      </c>
    </row>
    <row r="103" spans="2:24" ht="39.9" customHeight="1">
      <c r="B103" s="72">
        <v>31</v>
      </c>
      <c r="C103" s="40" t="s">
        <v>512</v>
      </c>
      <c r="D103" s="32" t="s">
        <v>513</v>
      </c>
      <c r="E103" s="32" t="s">
        <v>191</v>
      </c>
      <c r="F103" s="32" t="s">
        <v>528</v>
      </c>
      <c r="G103" s="32" t="s">
        <v>529</v>
      </c>
      <c r="H103" s="32" t="s">
        <v>516</v>
      </c>
      <c r="I103" s="32" t="s">
        <v>517</v>
      </c>
      <c r="J103" s="32" t="s">
        <v>518</v>
      </c>
      <c r="K103" s="32" t="s">
        <v>519</v>
      </c>
      <c r="L103" s="32" t="s">
        <v>520</v>
      </c>
      <c r="M103" s="32" t="s">
        <v>521</v>
      </c>
      <c r="N103" s="32" t="s">
        <v>29</v>
      </c>
      <c r="O103" s="32" t="s">
        <v>30</v>
      </c>
      <c r="P103" s="33">
        <v>1</v>
      </c>
      <c r="Q103" s="32" t="s">
        <v>314</v>
      </c>
      <c r="R103" s="32">
        <v>0</v>
      </c>
      <c r="S103" s="32" t="s">
        <v>314</v>
      </c>
      <c r="T103" s="77">
        <v>46022</v>
      </c>
      <c r="U103" s="32">
        <v>0</v>
      </c>
      <c r="V103" s="19">
        <v>0</v>
      </c>
      <c r="W103" s="63">
        <v>46022</v>
      </c>
      <c r="X103" s="18" t="s">
        <v>522</v>
      </c>
    </row>
    <row r="104" spans="2:24" ht="39.9" customHeight="1">
      <c r="B104" s="73">
        <v>31</v>
      </c>
      <c r="C104" s="18" t="s">
        <v>530</v>
      </c>
      <c r="D104" s="19" t="s">
        <v>531</v>
      </c>
      <c r="E104" s="19" t="s">
        <v>191</v>
      </c>
      <c r="F104" s="19" t="s">
        <v>532</v>
      </c>
      <c r="G104" s="19">
        <v>31676</v>
      </c>
      <c r="H104" s="19" t="s">
        <v>533</v>
      </c>
      <c r="I104" s="19" t="s">
        <v>534</v>
      </c>
      <c r="J104" s="21" t="s">
        <v>535</v>
      </c>
      <c r="K104" s="19" t="s">
        <v>536</v>
      </c>
      <c r="L104" s="19" t="s">
        <v>537</v>
      </c>
      <c r="M104" s="21" t="s">
        <v>538</v>
      </c>
      <c r="N104" s="19" t="s">
        <v>29</v>
      </c>
      <c r="O104" s="19" t="s">
        <v>211</v>
      </c>
      <c r="P104" s="19">
        <v>2</v>
      </c>
      <c r="Q104" s="19" t="s">
        <v>539</v>
      </c>
      <c r="R104" s="19">
        <v>0</v>
      </c>
      <c r="S104" s="19">
        <v>0</v>
      </c>
      <c r="T104" s="99">
        <v>46022</v>
      </c>
      <c r="U104" s="19">
        <v>0</v>
      </c>
      <c r="V104" s="19">
        <v>0</v>
      </c>
      <c r="W104" s="144" t="s">
        <v>540</v>
      </c>
      <c r="X104" s="18"/>
    </row>
    <row r="105" spans="2:24" ht="39.9" customHeight="1">
      <c r="B105" s="73">
        <v>31</v>
      </c>
      <c r="C105" s="18" t="s">
        <v>530</v>
      </c>
      <c r="D105" s="19" t="s">
        <v>531</v>
      </c>
      <c r="E105" s="19" t="s">
        <v>191</v>
      </c>
      <c r="F105" s="19" t="s">
        <v>541</v>
      </c>
      <c r="G105" s="19">
        <v>31600</v>
      </c>
      <c r="H105" s="19" t="s">
        <v>542</v>
      </c>
      <c r="I105" s="110" t="s">
        <v>543</v>
      </c>
      <c r="J105" s="21" t="s">
        <v>544</v>
      </c>
      <c r="K105" s="19" t="s">
        <v>545</v>
      </c>
      <c r="L105" s="110" t="s">
        <v>543</v>
      </c>
      <c r="M105" s="21" t="s">
        <v>546</v>
      </c>
      <c r="N105" s="19" t="s">
        <v>547</v>
      </c>
      <c r="O105" s="19" t="s">
        <v>548</v>
      </c>
      <c r="P105" s="19">
        <v>1</v>
      </c>
      <c r="Q105" s="19" t="s">
        <v>549</v>
      </c>
      <c r="R105" s="19">
        <v>0</v>
      </c>
      <c r="S105" s="19"/>
      <c r="T105" s="99">
        <v>45992</v>
      </c>
      <c r="U105" s="19">
        <v>0</v>
      </c>
      <c r="V105" s="19">
        <v>0</v>
      </c>
      <c r="W105" s="144"/>
      <c r="X105" s="18"/>
    </row>
    <row r="106" spans="2:24" ht="39.9" customHeight="1">
      <c r="B106" s="73">
        <v>31</v>
      </c>
      <c r="C106" s="18" t="s">
        <v>530</v>
      </c>
      <c r="D106" s="19" t="s">
        <v>531</v>
      </c>
      <c r="E106" s="19" t="s">
        <v>550</v>
      </c>
      <c r="F106" s="19" t="s">
        <v>551</v>
      </c>
      <c r="G106" s="19">
        <v>31000</v>
      </c>
      <c r="H106" s="19" t="s">
        <v>552</v>
      </c>
      <c r="I106" s="110" t="s">
        <v>553</v>
      </c>
      <c r="J106" s="21" t="s">
        <v>554</v>
      </c>
      <c r="K106" s="19" t="s">
        <v>555</v>
      </c>
      <c r="L106" s="110" t="s">
        <v>556</v>
      </c>
      <c r="M106" s="21" t="s">
        <v>557</v>
      </c>
      <c r="N106" s="19" t="s">
        <v>547</v>
      </c>
      <c r="O106" s="19" t="s">
        <v>30</v>
      </c>
      <c r="P106" s="19">
        <v>1</v>
      </c>
      <c r="Q106" s="19" t="s">
        <v>549</v>
      </c>
      <c r="R106" s="19">
        <v>0</v>
      </c>
      <c r="S106" s="19"/>
      <c r="T106" s="99">
        <v>46204</v>
      </c>
      <c r="U106" s="19">
        <v>0</v>
      </c>
      <c r="V106" s="19">
        <v>0</v>
      </c>
      <c r="W106" s="144"/>
      <c r="X106" s="18"/>
    </row>
    <row r="107" spans="2:24" ht="39.9" customHeight="1">
      <c r="B107" s="73">
        <v>31</v>
      </c>
      <c r="C107" s="18" t="s">
        <v>530</v>
      </c>
      <c r="D107" s="19" t="s">
        <v>531</v>
      </c>
      <c r="E107" s="19" t="s">
        <v>550</v>
      </c>
      <c r="F107" s="19" t="s">
        <v>558</v>
      </c>
      <c r="G107" s="19">
        <v>31100</v>
      </c>
      <c r="H107" s="19" t="s">
        <v>552</v>
      </c>
      <c r="I107" s="110" t="s">
        <v>553</v>
      </c>
      <c r="J107" s="21" t="s">
        <v>554</v>
      </c>
      <c r="K107" s="19" t="s">
        <v>559</v>
      </c>
      <c r="L107" s="110" t="s">
        <v>560</v>
      </c>
      <c r="M107" s="21" t="s">
        <v>561</v>
      </c>
      <c r="N107" s="19" t="s">
        <v>547</v>
      </c>
      <c r="O107" s="19" t="s">
        <v>30</v>
      </c>
      <c r="P107" s="19">
        <v>1</v>
      </c>
      <c r="Q107" s="19" t="s">
        <v>549</v>
      </c>
      <c r="R107" s="19">
        <v>0</v>
      </c>
      <c r="S107" s="19"/>
      <c r="T107" s="99">
        <v>46357</v>
      </c>
      <c r="U107" s="19">
        <v>0</v>
      </c>
      <c r="V107" s="19">
        <v>0</v>
      </c>
      <c r="W107" s="144"/>
      <c r="X107" s="18"/>
    </row>
    <row r="108" spans="2:24" ht="39.9" customHeight="1">
      <c r="B108" s="73">
        <v>31</v>
      </c>
      <c r="C108" s="18" t="s">
        <v>530</v>
      </c>
      <c r="D108" s="19" t="s">
        <v>531</v>
      </c>
      <c r="E108" s="19" t="s">
        <v>562</v>
      </c>
      <c r="F108" s="19" t="s">
        <v>563</v>
      </c>
      <c r="G108" s="19">
        <v>31100</v>
      </c>
      <c r="H108" s="19" t="s">
        <v>564</v>
      </c>
      <c r="I108" s="110" t="s">
        <v>565</v>
      </c>
      <c r="J108" s="21" t="s">
        <v>566</v>
      </c>
      <c r="K108" s="19" t="s">
        <v>567</v>
      </c>
      <c r="L108" s="110" t="s">
        <v>568</v>
      </c>
      <c r="M108" s="21" t="s">
        <v>569</v>
      </c>
      <c r="N108" s="19" t="s">
        <v>547</v>
      </c>
      <c r="O108" s="19" t="s">
        <v>30</v>
      </c>
      <c r="P108" s="19">
        <v>1</v>
      </c>
      <c r="Q108" s="19" t="s">
        <v>549</v>
      </c>
      <c r="R108" s="19">
        <v>0</v>
      </c>
      <c r="S108" s="19"/>
      <c r="T108" s="145">
        <v>46357</v>
      </c>
      <c r="U108" s="19">
        <v>0</v>
      </c>
      <c r="V108" s="19">
        <v>0</v>
      </c>
      <c r="W108" s="145"/>
      <c r="X108" s="18"/>
    </row>
    <row r="109" spans="2:24" ht="39.9" customHeight="1">
      <c r="B109" s="73">
        <v>31</v>
      </c>
      <c r="C109" s="18" t="s">
        <v>530</v>
      </c>
      <c r="D109" s="19" t="s">
        <v>531</v>
      </c>
      <c r="E109" s="19" t="s">
        <v>562</v>
      </c>
      <c r="F109" s="19" t="s">
        <v>570</v>
      </c>
      <c r="G109" s="19">
        <v>31400</v>
      </c>
      <c r="H109" s="19" t="s">
        <v>564</v>
      </c>
      <c r="I109" s="110" t="s">
        <v>565</v>
      </c>
      <c r="J109" s="21" t="s">
        <v>566</v>
      </c>
      <c r="K109" s="19" t="s">
        <v>571</v>
      </c>
      <c r="L109" s="110" t="s">
        <v>572</v>
      </c>
      <c r="M109" s="21" t="s">
        <v>573</v>
      </c>
      <c r="N109" s="19" t="s">
        <v>547</v>
      </c>
      <c r="O109" s="19" t="s">
        <v>30</v>
      </c>
      <c r="P109" s="19">
        <v>1</v>
      </c>
      <c r="Q109" s="19" t="s">
        <v>549</v>
      </c>
      <c r="R109" s="19">
        <v>0</v>
      </c>
      <c r="S109" s="19"/>
      <c r="T109" s="145">
        <v>45809</v>
      </c>
      <c r="U109" s="19">
        <v>0</v>
      </c>
      <c r="V109" s="19">
        <v>0</v>
      </c>
      <c r="W109" s="145"/>
      <c r="X109" s="18"/>
    </row>
    <row r="110" spans="2:24" ht="39.9" customHeight="1">
      <c r="B110" s="73">
        <v>31</v>
      </c>
      <c r="C110" s="18" t="s">
        <v>530</v>
      </c>
      <c r="D110" s="19" t="s">
        <v>531</v>
      </c>
      <c r="E110" s="19" t="s">
        <v>562</v>
      </c>
      <c r="F110" s="19" t="s">
        <v>574</v>
      </c>
      <c r="G110" s="19">
        <v>31300</v>
      </c>
      <c r="H110" s="19" t="s">
        <v>564</v>
      </c>
      <c r="I110" s="110" t="s">
        <v>565</v>
      </c>
      <c r="J110" s="21" t="s">
        <v>566</v>
      </c>
      <c r="K110" s="19" t="s">
        <v>575</v>
      </c>
      <c r="L110" s="110" t="s">
        <v>576</v>
      </c>
      <c r="M110" s="21" t="s">
        <v>577</v>
      </c>
      <c r="N110" s="19" t="s">
        <v>547</v>
      </c>
      <c r="O110" s="19" t="s">
        <v>30</v>
      </c>
      <c r="P110" s="19">
        <v>1</v>
      </c>
      <c r="Q110" s="19" t="s">
        <v>549</v>
      </c>
      <c r="R110" s="19">
        <v>0</v>
      </c>
      <c r="S110" s="19"/>
      <c r="T110" s="145">
        <v>45809</v>
      </c>
      <c r="U110" s="19">
        <v>0</v>
      </c>
      <c r="V110" s="19">
        <v>0</v>
      </c>
      <c r="W110" s="145"/>
      <c r="X110" s="18"/>
    </row>
    <row r="111" spans="2:24" ht="39.9" customHeight="1">
      <c r="B111" s="73">
        <v>31</v>
      </c>
      <c r="C111" s="18" t="s">
        <v>530</v>
      </c>
      <c r="D111" s="19" t="s">
        <v>531</v>
      </c>
      <c r="E111" s="19" t="s">
        <v>562</v>
      </c>
      <c r="F111" s="19" t="s">
        <v>578</v>
      </c>
      <c r="G111" s="19">
        <v>31000</v>
      </c>
      <c r="H111" s="19" t="s">
        <v>579</v>
      </c>
      <c r="I111" s="110" t="s">
        <v>580</v>
      </c>
      <c r="J111" s="21" t="s">
        <v>581</v>
      </c>
      <c r="K111" s="19" t="s">
        <v>582</v>
      </c>
      <c r="L111" s="110" t="s">
        <v>583</v>
      </c>
      <c r="M111" s="21" t="s">
        <v>584</v>
      </c>
      <c r="N111" s="19" t="s">
        <v>547</v>
      </c>
      <c r="O111" s="19" t="s">
        <v>548</v>
      </c>
      <c r="P111" s="19">
        <v>1</v>
      </c>
      <c r="Q111" s="19" t="s">
        <v>549</v>
      </c>
      <c r="R111" s="19">
        <v>0</v>
      </c>
      <c r="S111" s="19"/>
      <c r="T111" s="145">
        <v>45992</v>
      </c>
      <c r="U111" s="19">
        <v>0</v>
      </c>
      <c r="V111" s="19">
        <v>0</v>
      </c>
      <c r="W111" s="18"/>
      <c r="X111" s="18"/>
    </row>
    <row r="112" spans="2:24" ht="39.9" customHeight="1">
      <c r="B112" s="73">
        <v>31</v>
      </c>
      <c r="C112" s="18" t="s">
        <v>530</v>
      </c>
      <c r="D112" s="19" t="s">
        <v>531</v>
      </c>
      <c r="E112" s="19" t="s">
        <v>562</v>
      </c>
      <c r="F112" s="19" t="s">
        <v>585</v>
      </c>
      <c r="G112" s="19">
        <v>31200</v>
      </c>
      <c r="H112" s="19" t="s">
        <v>579</v>
      </c>
      <c r="I112" s="110" t="s">
        <v>580</v>
      </c>
      <c r="J112" s="21" t="s">
        <v>581</v>
      </c>
      <c r="K112" s="19" t="s">
        <v>586</v>
      </c>
      <c r="L112" s="110" t="s">
        <v>587</v>
      </c>
      <c r="M112" s="21" t="s">
        <v>588</v>
      </c>
      <c r="N112" s="19" t="s">
        <v>547</v>
      </c>
      <c r="O112" s="19" t="s">
        <v>548</v>
      </c>
      <c r="P112" s="19">
        <v>1</v>
      </c>
      <c r="Q112" s="19" t="s">
        <v>549</v>
      </c>
      <c r="R112" s="19">
        <v>0</v>
      </c>
      <c r="S112" s="19"/>
      <c r="T112" s="145">
        <v>46357</v>
      </c>
      <c r="U112" s="19">
        <v>0</v>
      </c>
      <c r="V112" s="19">
        <v>0</v>
      </c>
      <c r="W112" s="18"/>
      <c r="X112" s="18"/>
    </row>
    <row r="113" spans="2:24" ht="39.9" customHeight="1">
      <c r="B113" s="73">
        <v>31</v>
      </c>
      <c r="C113" s="18" t="s">
        <v>530</v>
      </c>
      <c r="D113" s="19" t="s">
        <v>531</v>
      </c>
      <c r="E113" s="19" t="s">
        <v>589</v>
      </c>
      <c r="F113" s="18" t="s">
        <v>590</v>
      </c>
      <c r="G113" s="18">
        <v>31500</v>
      </c>
      <c r="H113" s="18" t="s">
        <v>591</v>
      </c>
      <c r="I113" s="137" t="s">
        <v>592</v>
      </c>
      <c r="J113" s="21" t="s">
        <v>593</v>
      </c>
      <c r="K113" s="18" t="s">
        <v>594</v>
      </c>
      <c r="L113" s="137" t="s">
        <v>595</v>
      </c>
      <c r="M113" s="21" t="s">
        <v>596</v>
      </c>
      <c r="N113" s="19" t="s">
        <v>547</v>
      </c>
      <c r="O113" s="19" t="s">
        <v>548</v>
      </c>
      <c r="P113" s="18">
        <v>1</v>
      </c>
      <c r="Q113" s="19" t="s">
        <v>549</v>
      </c>
      <c r="R113" s="19">
        <v>0</v>
      </c>
      <c r="S113" s="18"/>
      <c r="T113" s="18" t="s">
        <v>597</v>
      </c>
      <c r="U113" s="18">
        <v>0</v>
      </c>
      <c r="V113" s="19">
        <v>0</v>
      </c>
      <c r="W113" s="18"/>
      <c r="X113" s="18" t="s">
        <v>598</v>
      </c>
    </row>
    <row r="114" spans="2:24" ht="39.9" customHeight="1">
      <c r="B114" s="73">
        <v>31</v>
      </c>
      <c r="C114" s="18" t="s">
        <v>530</v>
      </c>
      <c r="D114" s="19" t="s">
        <v>531</v>
      </c>
      <c r="E114" s="19" t="s">
        <v>562</v>
      </c>
      <c r="F114" s="18" t="s">
        <v>599</v>
      </c>
      <c r="G114" s="18">
        <v>31800</v>
      </c>
      <c r="H114" s="18" t="s">
        <v>600</v>
      </c>
      <c r="I114" s="137" t="s">
        <v>601</v>
      </c>
      <c r="J114" s="21" t="s">
        <v>602</v>
      </c>
      <c r="K114" s="18" t="s">
        <v>603</v>
      </c>
      <c r="L114" s="137" t="s">
        <v>604</v>
      </c>
      <c r="M114" s="21" t="s">
        <v>605</v>
      </c>
      <c r="N114" s="19" t="s">
        <v>547</v>
      </c>
      <c r="O114" s="19" t="s">
        <v>30</v>
      </c>
      <c r="P114" s="18">
        <v>1</v>
      </c>
      <c r="Q114" s="19" t="s">
        <v>549</v>
      </c>
      <c r="R114" s="18"/>
      <c r="S114" s="18"/>
      <c r="T114" s="18">
        <v>46174</v>
      </c>
      <c r="U114" s="18">
        <v>0</v>
      </c>
      <c r="V114" s="18"/>
      <c r="W114" s="18"/>
      <c r="X114" s="18"/>
    </row>
    <row r="115" spans="2:24" ht="39.9" customHeight="1">
      <c r="B115" s="73">
        <v>31</v>
      </c>
      <c r="C115" s="18" t="s">
        <v>530</v>
      </c>
      <c r="D115" s="19" t="s">
        <v>531</v>
      </c>
      <c r="E115" s="19" t="s">
        <v>562</v>
      </c>
      <c r="F115" s="19" t="s">
        <v>606</v>
      </c>
      <c r="G115" s="110" t="s">
        <v>277</v>
      </c>
      <c r="H115" s="19" t="s">
        <v>600</v>
      </c>
      <c r="I115" s="110" t="s">
        <v>601</v>
      </c>
      <c r="J115" s="21" t="s">
        <v>602</v>
      </c>
      <c r="K115" s="19" t="s">
        <v>607</v>
      </c>
      <c r="L115" s="110" t="s">
        <v>608</v>
      </c>
      <c r="M115" s="21" t="s">
        <v>609</v>
      </c>
      <c r="N115" s="19" t="s">
        <v>547</v>
      </c>
      <c r="O115" s="19" t="s">
        <v>30</v>
      </c>
      <c r="P115" s="19">
        <v>1</v>
      </c>
      <c r="Q115" s="19" t="s">
        <v>549</v>
      </c>
      <c r="R115" s="19">
        <v>0</v>
      </c>
      <c r="S115" s="19"/>
      <c r="T115" s="99">
        <v>45992</v>
      </c>
      <c r="U115" s="19">
        <v>0</v>
      </c>
      <c r="V115" s="19">
        <v>0</v>
      </c>
      <c r="W115" s="144"/>
      <c r="X115" s="18"/>
    </row>
    <row r="116" spans="2:24" ht="39.9" customHeight="1">
      <c r="B116" s="73">
        <v>31</v>
      </c>
      <c r="C116" s="18" t="s">
        <v>530</v>
      </c>
      <c r="D116" s="19" t="s">
        <v>531</v>
      </c>
      <c r="E116" s="19" t="s">
        <v>562</v>
      </c>
      <c r="F116" s="19" t="s">
        <v>610</v>
      </c>
      <c r="G116" s="19">
        <v>65000</v>
      </c>
      <c r="H116" s="19" t="s">
        <v>600</v>
      </c>
      <c r="I116" s="110" t="s">
        <v>601</v>
      </c>
      <c r="J116" s="21" t="s">
        <v>602</v>
      </c>
      <c r="K116" s="19" t="s">
        <v>611</v>
      </c>
      <c r="L116" s="110" t="s">
        <v>612</v>
      </c>
      <c r="M116" s="21" t="s">
        <v>613</v>
      </c>
      <c r="N116" s="19" t="s">
        <v>547</v>
      </c>
      <c r="O116" s="19" t="s">
        <v>30</v>
      </c>
      <c r="P116" s="19">
        <v>1</v>
      </c>
      <c r="Q116" s="19" t="s">
        <v>614</v>
      </c>
      <c r="R116" s="19">
        <v>0</v>
      </c>
      <c r="S116" s="19"/>
      <c r="T116" s="99" t="s">
        <v>597</v>
      </c>
      <c r="U116" s="19">
        <v>0</v>
      </c>
      <c r="V116" s="19">
        <v>0</v>
      </c>
      <c r="W116" s="144"/>
      <c r="X116" s="18" t="s">
        <v>615</v>
      </c>
    </row>
    <row r="117" spans="2:24" ht="39.9" customHeight="1">
      <c r="B117" s="73">
        <v>31</v>
      </c>
      <c r="C117" s="18" t="s">
        <v>795</v>
      </c>
      <c r="D117" s="29" t="s">
        <v>796</v>
      </c>
      <c r="E117" s="29" t="s">
        <v>797</v>
      </c>
      <c r="F117" s="29" t="s">
        <v>798</v>
      </c>
      <c r="G117" s="29" t="s">
        <v>799</v>
      </c>
      <c r="H117" s="29" t="s">
        <v>800</v>
      </c>
      <c r="I117" s="107" t="s">
        <v>801</v>
      </c>
      <c r="J117" s="29" t="s">
        <v>802</v>
      </c>
      <c r="K117" s="29" t="s">
        <v>800</v>
      </c>
      <c r="L117" s="107" t="s">
        <v>801</v>
      </c>
      <c r="M117" s="29" t="s">
        <v>802</v>
      </c>
      <c r="N117" s="29" t="s">
        <v>29</v>
      </c>
      <c r="O117" s="29" t="s">
        <v>29</v>
      </c>
      <c r="P117" s="29" t="s">
        <v>67</v>
      </c>
      <c r="Q117" s="29" t="s">
        <v>67</v>
      </c>
      <c r="R117" s="29" t="s">
        <v>67</v>
      </c>
      <c r="S117" s="29" t="s">
        <v>67</v>
      </c>
      <c r="T117" s="29" t="s">
        <v>67</v>
      </c>
      <c r="U117" s="29">
        <v>11</v>
      </c>
      <c r="V117" s="29">
        <v>0</v>
      </c>
      <c r="W117" s="82">
        <v>46022</v>
      </c>
      <c r="X117" s="18"/>
    </row>
    <row r="118" spans="2:24" ht="39.9" customHeight="1">
      <c r="B118" s="73">
        <v>31</v>
      </c>
      <c r="C118" s="18" t="s">
        <v>795</v>
      </c>
      <c r="D118" s="29" t="s">
        <v>803</v>
      </c>
      <c r="E118" s="29" t="s">
        <v>797</v>
      </c>
      <c r="F118" s="29" t="s">
        <v>804</v>
      </c>
      <c r="G118" s="29" t="s">
        <v>799</v>
      </c>
      <c r="H118" s="29" t="s">
        <v>805</v>
      </c>
      <c r="I118" s="107" t="s">
        <v>806</v>
      </c>
      <c r="J118" s="29" t="s">
        <v>807</v>
      </c>
      <c r="K118" s="29" t="s">
        <v>805</v>
      </c>
      <c r="L118" s="107" t="s">
        <v>806</v>
      </c>
      <c r="M118" s="29" t="s">
        <v>807</v>
      </c>
      <c r="N118" s="29" t="s">
        <v>29</v>
      </c>
      <c r="O118" s="29" t="s">
        <v>29</v>
      </c>
      <c r="P118" s="29" t="s">
        <v>67</v>
      </c>
      <c r="Q118" s="29" t="s">
        <v>67</v>
      </c>
      <c r="R118" s="29" t="s">
        <v>67</v>
      </c>
      <c r="S118" s="29" t="s">
        <v>67</v>
      </c>
      <c r="T118" s="29" t="s">
        <v>67</v>
      </c>
      <c r="U118" s="29">
        <v>7</v>
      </c>
      <c r="V118" s="29">
        <v>0</v>
      </c>
      <c r="W118" s="82">
        <v>46022</v>
      </c>
      <c r="X118" s="18"/>
    </row>
    <row r="119" spans="2:24" ht="39.9" customHeight="1">
      <c r="B119" s="73">
        <v>31</v>
      </c>
      <c r="C119" s="18" t="s">
        <v>795</v>
      </c>
      <c r="D119" s="29" t="s">
        <v>808</v>
      </c>
      <c r="E119" s="29" t="s">
        <v>797</v>
      </c>
      <c r="F119" s="29" t="s">
        <v>809</v>
      </c>
      <c r="G119" s="29" t="s">
        <v>810</v>
      </c>
      <c r="H119" s="29" t="s">
        <v>811</v>
      </c>
      <c r="I119" s="107" t="s">
        <v>812</v>
      </c>
      <c r="J119" s="29" t="s">
        <v>813</v>
      </c>
      <c r="K119" s="29" t="s">
        <v>814</v>
      </c>
      <c r="L119" s="29">
        <v>684779655</v>
      </c>
      <c r="M119" s="29" t="s">
        <v>815</v>
      </c>
      <c r="N119" s="29" t="s">
        <v>29</v>
      </c>
      <c r="O119" s="29" t="s">
        <v>29</v>
      </c>
      <c r="P119" s="29" t="s">
        <v>67</v>
      </c>
      <c r="Q119" s="29" t="s">
        <v>67</v>
      </c>
      <c r="R119" s="29" t="s">
        <v>67</v>
      </c>
      <c r="S119" s="29" t="s">
        <v>67</v>
      </c>
      <c r="T119" s="29" t="s">
        <v>67</v>
      </c>
      <c r="U119" s="29">
        <v>3</v>
      </c>
      <c r="V119" s="29">
        <v>0</v>
      </c>
      <c r="W119" s="82">
        <v>46022</v>
      </c>
      <c r="X119" s="18"/>
    </row>
    <row r="120" spans="2:24" ht="39.9" customHeight="1">
      <c r="B120" s="73">
        <v>31</v>
      </c>
      <c r="C120" s="18" t="s">
        <v>795</v>
      </c>
      <c r="D120" s="29" t="s">
        <v>816</v>
      </c>
      <c r="E120" s="29" t="s">
        <v>797</v>
      </c>
      <c r="F120" s="29" t="s">
        <v>817</v>
      </c>
      <c r="G120" s="29" t="s">
        <v>818</v>
      </c>
      <c r="H120" s="29" t="s">
        <v>819</v>
      </c>
      <c r="I120" s="107" t="s">
        <v>820</v>
      </c>
      <c r="J120" s="29" t="s">
        <v>821</v>
      </c>
      <c r="K120" s="29" t="s">
        <v>822</v>
      </c>
      <c r="L120" s="29">
        <v>561760033</v>
      </c>
      <c r="M120" s="29" t="s">
        <v>823</v>
      </c>
      <c r="N120" s="29" t="s">
        <v>29</v>
      </c>
      <c r="O120" s="29" t="s">
        <v>29</v>
      </c>
      <c r="P120" s="29" t="s">
        <v>67</v>
      </c>
      <c r="Q120" s="29" t="s">
        <v>67</v>
      </c>
      <c r="R120" s="29" t="s">
        <v>67</v>
      </c>
      <c r="S120" s="29" t="s">
        <v>67</v>
      </c>
      <c r="T120" s="29" t="s">
        <v>67</v>
      </c>
      <c r="U120" s="29">
        <v>4</v>
      </c>
      <c r="V120" s="29">
        <v>0</v>
      </c>
      <c r="W120" s="82">
        <v>46022</v>
      </c>
      <c r="X120" s="18"/>
    </row>
    <row r="121" spans="2:24" ht="39.9" customHeight="1">
      <c r="B121" s="73">
        <v>31</v>
      </c>
      <c r="C121" s="18" t="s">
        <v>795</v>
      </c>
      <c r="D121" s="29" t="s">
        <v>824</v>
      </c>
      <c r="E121" s="29" t="s">
        <v>797</v>
      </c>
      <c r="F121" s="29" t="s">
        <v>825</v>
      </c>
      <c r="G121" s="29" t="s">
        <v>826</v>
      </c>
      <c r="H121" s="29" t="s">
        <v>827</v>
      </c>
      <c r="I121" s="107" t="s">
        <v>828</v>
      </c>
      <c r="J121" s="18" t="s">
        <v>829</v>
      </c>
      <c r="K121" s="29" t="s">
        <v>830</v>
      </c>
      <c r="L121" s="29">
        <v>561247935</v>
      </c>
      <c r="M121" s="18" t="s">
        <v>829</v>
      </c>
      <c r="N121" s="29" t="s">
        <v>29</v>
      </c>
      <c r="O121" s="29" t="s">
        <v>29</v>
      </c>
      <c r="P121" s="29" t="s">
        <v>67</v>
      </c>
      <c r="Q121" s="29" t="s">
        <v>67</v>
      </c>
      <c r="R121" s="29" t="s">
        <v>67</v>
      </c>
      <c r="S121" s="29" t="s">
        <v>67</v>
      </c>
      <c r="T121" s="29" t="s">
        <v>67</v>
      </c>
      <c r="U121" s="29">
        <v>3</v>
      </c>
      <c r="V121" s="29">
        <v>0</v>
      </c>
      <c r="W121" s="82">
        <v>46022</v>
      </c>
      <c r="X121" s="18"/>
    </row>
    <row r="122" spans="2:24" ht="39.9" customHeight="1">
      <c r="B122" s="73">
        <v>31</v>
      </c>
      <c r="C122" s="18" t="s">
        <v>795</v>
      </c>
      <c r="D122" s="18" t="s">
        <v>831</v>
      </c>
      <c r="E122" s="29" t="s">
        <v>797</v>
      </c>
      <c r="F122" s="18" t="s">
        <v>832</v>
      </c>
      <c r="G122" s="18" t="s">
        <v>833</v>
      </c>
      <c r="H122" s="18" t="s">
        <v>834</v>
      </c>
      <c r="I122" s="111" t="s">
        <v>835</v>
      </c>
      <c r="J122" s="18" t="s">
        <v>836</v>
      </c>
      <c r="K122" s="18" t="s">
        <v>837</v>
      </c>
      <c r="L122" s="18">
        <v>561159159</v>
      </c>
      <c r="M122" s="18" t="s">
        <v>838</v>
      </c>
      <c r="N122" s="29" t="s">
        <v>29</v>
      </c>
      <c r="O122" s="29" t="s">
        <v>29</v>
      </c>
      <c r="P122" s="18" t="s">
        <v>67</v>
      </c>
      <c r="Q122" s="18" t="s">
        <v>67</v>
      </c>
      <c r="R122" s="18" t="s">
        <v>67</v>
      </c>
      <c r="S122" s="18" t="s">
        <v>67</v>
      </c>
      <c r="T122" s="18" t="s">
        <v>67</v>
      </c>
      <c r="U122" s="18">
        <v>3</v>
      </c>
      <c r="V122" s="29">
        <v>0</v>
      </c>
      <c r="W122" s="82">
        <v>46022</v>
      </c>
      <c r="X122" s="18"/>
    </row>
    <row r="123" spans="2:24" ht="39.9" customHeight="1">
      <c r="B123" s="73">
        <v>31</v>
      </c>
      <c r="C123" s="18" t="s">
        <v>795</v>
      </c>
      <c r="D123" s="18" t="s">
        <v>839</v>
      </c>
      <c r="E123" s="29" t="s">
        <v>797</v>
      </c>
      <c r="F123" s="18" t="s">
        <v>840</v>
      </c>
      <c r="G123" s="18" t="s">
        <v>841</v>
      </c>
      <c r="H123" s="18" t="s">
        <v>842</v>
      </c>
      <c r="I123" s="111" t="s">
        <v>843</v>
      </c>
      <c r="J123" s="18" t="s">
        <v>844</v>
      </c>
      <c r="K123" s="18" t="s">
        <v>845</v>
      </c>
      <c r="L123" s="18">
        <v>562231209</v>
      </c>
      <c r="M123" s="18" t="s">
        <v>846</v>
      </c>
      <c r="N123" s="29" t="s">
        <v>29</v>
      </c>
      <c r="O123" s="29" t="s">
        <v>29</v>
      </c>
      <c r="P123" s="18" t="s">
        <v>67</v>
      </c>
      <c r="Q123" s="18" t="s">
        <v>67</v>
      </c>
      <c r="R123" s="18" t="s">
        <v>67</v>
      </c>
      <c r="S123" s="18" t="s">
        <v>67</v>
      </c>
      <c r="T123" s="18" t="s">
        <v>67</v>
      </c>
      <c r="U123" s="18">
        <v>3</v>
      </c>
      <c r="V123" s="29">
        <v>0</v>
      </c>
      <c r="W123" s="82">
        <v>46022</v>
      </c>
      <c r="X123" s="18"/>
    </row>
    <row r="124" spans="2:24" ht="39.9" customHeight="1">
      <c r="B124" s="73">
        <v>31</v>
      </c>
      <c r="C124" s="18" t="s">
        <v>795</v>
      </c>
      <c r="D124" s="18" t="s">
        <v>847</v>
      </c>
      <c r="E124" s="29" t="s">
        <v>797</v>
      </c>
      <c r="F124" s="18" t="s">
        <v>840</v>
      </c>
      <c r="G124" s="18" t="s">
        <v>841</v>
      </c>
      <c r="H124" s="18" t="s">
        <v>848</v>
      </c>
      <c r="I124" s="111" t="s">
        <v>849</v>
      </c>
      <c r="J124" s="18" t="s">
        <v>850</v>
      </c>
      <c r="K124" s="18" t="s">
        <v>845</v>
      </c>
      <c r="L124" s="18">
        <v>562231209</v>
      </c>
      <c r="M124" s="18" t="s">
        <v>846</v>
      </c>
      <c r="N124" s="29" t="s">
        <v>29</v>
      </c>
      <c r="O124" s="29" t="s">
        <v>29</v>
      </c>
      <c r="P124" s="18" t="s">
        <v>67</v>
      </c>
      <c r="Q124" s="18" t="s">
        <v>67</v>
      </c>
      <c r="R124" s="18" t="s">
        <v>67</v>
      </c>
      <c r="S124" s="18" t="s">
        <v>67</v>
      </c>
      <c r="T124" s="18" t="s">
        <v>67</v>
      </c>
      <c r="U124" s="18">
        <v>2</v>
      </c>
      <c r="V124" s="29">
        <v>0</v>
      </c>
      <c r="W124" s="82">
        <v>46022</v>
      </c>
      <c r="X124" s="18"/>
    </row>
    <row r="125" spans="2:24" ht="39.9" customHeight="1">
      <c r="B125" s="73">
        <v>31</v>
      </c>
      <c r="C125" s="18" t="s">
        <v>795</v>
      </c>
      <c r="D125" s="18" t="s">
        <v>851</v>
      </c>
      <c r="E125" s="29" t="s">
        <v>797</v>
      </c>
      <c r="F125" s="18" t="s">
        <v>852</v>
      </c>
      <c r="G125" s="18" t="s">
        <v>853</v>
      </c>
      <c r="H125" s="18" t="s">
        <v>854</v>
      </c>
      <c r="I125" s="111" t="s">
        <v>855</v>
      </c>
      <c r="J125" s="18" t="s">
        <v>856</v>
      </c>
      <c r="K125" s="18" t="s">
        <v>857</v>
      </c>
      <c r="L125" s="18">
        <v>561946622</v>
      </c>
      <c r="M125" s="18" t="s">
        <v>858</v>
      </c>
      <c r="N125" s="29" t="s">
        <v>29</v>
      </c>
      <c r="O125" s="29" t="s">
        <v>29</v>
      </c>
      <c r="P125" s="18" t="s">
        <v>67</v>
      </c>
      <c r="Q125" s="18" t="s">
        <v>67</v>
      </c>
      <c r="R125" s="18" t="s">
        <v>67</v>
      </c>
      <c r="S125" s="18" t="s">
        <v>67</v>
      </c>
      <c r="T125" s="18" t="s">
        <v>67</v>
      </c>
      <c r="U125" s="18">
        <v>5</v>
      </c>
      <c r="V125" s="29">
        <v>0</v>
      </c>
      <c r="W125" s="82">
        <v>46022</v>
      </c>
      <c r="X125" s="18"/>
    </row>
    <row r="126" spans="2:24" ht="39.9" customHeight="1">
      <c r="B126" s="73">
        <v>31</v>
      </c>
      <c r="C126" s="18" t="s">
        <v>795</v>
      </c>
      <c r="D126" s="18" t="s">
        <v>859</v>
      </c>
      <c r="E126" s="29" t="s">
        <v>797</v>
      </c>
      <c r="F126" s="18" t="s">
        <v>860</v>
      </c>
      <c r="G126" s="18" t="s">
        <v>861</v>
      </c>
      <c r="H126" s="18" t="s">
        <v>862</v>
      </c>
      <c r="I126" s="111" t="s">
        <v>863</v>
      </c>
      <c r="J126" s="18" t="s">
        <v>864</v>
      </c>
      <c r="K126" s="18" t="s">
        <v>862</v>
      </c>
      <c r="L126" s="111" t="s">
        <v>863</v>
      </c>
      <c r="M126" s="18" t="s">
        <v>864</v>
      </c>
      <c r="N126" s="29" t="s">
        <v>29</v>
      </c>
      <c r="O126" s="29" t="s">
        <v>29</v>
      </c>
      <c r="P126" s="18" t="s">
        <v>67</v>
      </c>
      <c r="Q126" s="18" t="s">
        <v>67</v>
      </c>
      <c r="R126" s="18" t="s">
        <v>67</v>
      </c>
      <c r="S126" s="18" t="s">
        <v>67</v>
      </c>
      <c r="T126" s="18" t="s">
        <v>67</v>
      </c>
      <c r="U126" s="18">
        <v>1</v>
      </c>
      <c r="V126" s="29">
        <v>0</v>
      </c>
      <c r="W126" s="82">
        <v>46022</v>
      </c>
      <c r="X126" s="18"/>
    </row>
    <row r="127" spans="2:24" ht="39.9" customHeight="1">
      <c r="B127" s="73">
        <v>31</v>
      </c>
      <c r="C127" s="18" t="s">
        <v>795</v>
      </c>
      <c r="D127" s="18" t="s">
        <v>865</v>
      </c>
      <c r="E127" s="29" t="s">
        <v>797</v>
      </c>
      <c r="F127" s="18" t="s">
        <v>866</v>
      </c>
      <c r="G127" s="18" t="s">
        <v>867</v>
      </c>
      <c r="H127" s="18" t="s">
        <v>868</v>
      </c>
      <c r="I127" s="111" t="s">
        <v>869</v>
      </c>
      <c r="J127" s="18" t="s">
        <v>870</v>
      </c>
      <c r="K127" s="18" t="s">
        <v>868</v>
      </c>
      <c r="L127" s="111" t="s">
        <v>869</v>
      </c>
      <c r="M127" s="18" t="s">
        <v>870</v>
      </c>
      <c r="N127" s="29" t="s">
        <v>29</v>
      </c>
      <c r="O127" s="29" t="s">
        <v>29</v>
      </c>
      <c r="P127" s="18" t="s">
        <v>67</v>
      </c>
      <c r="Q127" s="18" t="s">
        <v>67</v>
      </c>
      <c r="R127" s="18" t="s">
        <v>67</v>
      </c>
      <c r="S127" s="18" t="s">
        <v>67</v>
      </c>
      <c r="T127" s="18" t="s">
        <v>67</v>
      </c>
      <c r="U127" s="18">
        <v>1</v>
      </c>
      <c r="V127" s="29">
        <v>0</v>
      </c>
      <c r="W127" s="82">
        <v>46022</v>
      </c>
      <c r="X127" s="18"/>
    </row>
    <row r="128" spans="2:24" ht="39.9" customHeight="1">
      <c r="B128" s="73">
        <v>31</v>
      </c>
      <c r="C128" s="18" t="s">
        <v>795</v>
      </c>
      <c r="D128" s="18" t="s">
        <v>871</v>
      </c>
      <c r="E128" s="29" t="s">
        <v>797</v>
      </c>
      <c r="F128" s="18" t="s">
        <v>872</v>
      </c>
      <c r="G128" s="18" t="s">
        <v>873</v>
      </c>
      <c r="H128" s="18" t="s">
        <v>874</v>
      </c>
      <c r="I128" s="111" t="s">
        <v>875</v>
      </c>
      <c r="J128" s="18" t="s">
        <v>876</v>
      </c>
      <c r="K128" s="18" t="s">
        <v>874</v>
      </c>
      <c r="L128" s="111" t="s">
        <v>875</v>
      </c>
      <c r="M128" s="18" t="s">
        <v>876</v>
      </c>
      <c r="N128" s="29" t="s">
        <v>29</v>
      </c>
      <c r="O128" s="29" t="s">
        <v>29</v>
      </c>
      <c r="P128" s="18" t="s">
        <v>67</v>
      </c>
      <c r="Q128" s="18" t="s">
        <v>67</v>
      </c>
      <c r="R128" s="18" t="s">
        <v>67</v>
      </c>
      <c r="S128" s="18" t="s">
        <v>67</v>
      </c>
      <c r="T128" s="18" t="s">
        <v>67</v>
      </c>
      <c r="U128" s="18">
        <v>1</v>
      </c>
      <c r="V128" s="29">
        <v>0</v>
      </c>
      <c r="W128" s="82">
        <v>46022</v>
      </c>
      <c r="X128" s="18"/>
    </row>
    <row r="129" spans="2:24" ht="39.9" customHeight="1">
      <c r="B129" s="73">
        <v>31</v>
      </c>
      <c r="C129" s="18" t="s">
        <v>795</v>
      </c>
      <c r="D129" s="18" t="s">
        <v>877</v>
      </c>
      <c r="E129" s="29" t="s">
        <v>797</v>
      </c>
      <c r="F129" s="18" t="s">
        <v>878</v>
      </c>
      <c r="G129" s="18" t="s">
        <v>879</v>
      </c>
      <c r="H129" s="18" t="s">
        <v>880</v>
      </c>
      <c r="I129" s="111" t="s">
        <v>881</v>
      </c>
      <c r="J129" s="18" t="s">
        <v>882</v>
      </c>
      <c r="K129" s="18" t="s">
        <v>883</v>
      </c>
      <c r="L129" s="18">
        <v>561324104</v>
      </c>
      <c r="M129" s="18" t="s">
        <v>884</v>
      </c>
      <c r="N129" s="29" t="s">
        <v>29</v>
      </c>
      <c r="O129" s="29" t="s">
        <v>29</v>
      </c>
      <c r="P129" s="18" t="s">
        <v>67</v>
      </c>
      <c r="Q129" s="18" t="s">
        <v>67</v>
      </c>
      <c r="R129" s="18" t="s">
        <v>67</v>
      </c>
      <c r="S129" s="18" t="s">
        <v>67</v>
      </c>
      <c r="T129" s="18" t="s">
        <v>67</v>
      </c>
      <c r="U129" s="18">
        <v>1</v>
      </c>
      <c r="V129" s="29">
        <v>0</v>
      </c>
      <c r="W129" s="82">
        <v>46022</v>
      </c>
      <c r="X129" s="18"/>
    </row>
    <row r="130" spans="2:24" ht="39.9" customHeight="1">
      <c r="B130" s="73">
        <v>31</v>
      </c>
      <c r="C130" s="18" t="s">
        <v>795</v>
      </c>
      <c r="D130" s="18" t="s">
        <v>885</v>
      </c>
      <c r="E130" s="29" t="s">
        <v>797</v>
      </c>
      <c r="F130" s="18" t="s">
        <v>886</v>
      </c>
      <c r="G130" s="18" t="s">
        <v>887</v>
      </c>
      <c r="H130" s="18" t="s">
        <v>888</v>
      </c>
      <c r="I130" s="111" t="s">
        <v>889</v>
      </c>
      <c r="J130" s="18" t="s">
        <v>890</v>
      </c>
      <c r="K130" s="18" t="s">
        <v>888</v>
      </c>
      <c r="L130" s="111" t="s">
        <v>891</v>
      </c>
      <c r="M130" s="18" t="s">
        <v>890</v>
      </c>
      <c r="N130" s="29" t="s">
        <v>29</v>
      </c>
      <c r="O130" s="29" t="s">
        <v>29</v>
      </c>
      <c r="P130" s="18" t="s">
        <v>67</v>
      </c>
      <c r="Q130" s="18" t="s">
        <v>67</v>
      </c>
      <c r="R130" s="18" t="s">
        <v>67</v>
      </c>
      <c r="S130" s="18" t="s">
        <v>67</v>
      </c>
      <c r="T130" s="18" t="s">
        <v>67</v>
      </c>
      <c r="U130" s="18">
        <v>1</v>
      </c>
      <c r="V130" s="29">
        <v>0</v>
      </c>
      <c r="W130" s="82">
        <v>46022</v>
      </c>
      <c r="X130" s="18"/>
    </row>
    <row r="131" spans="2:24" ht="39.9" customHeight="1">
      <c r="B131" s="73">
        <v>31</v>
      </c>
      <c r="C131" s="18" t="s">
        <v>892</v>
      </c>
      <c r="D131" s="19" t="s">
        <v>893</v>
      </c>
      <c r="E131" s="29" t="s">
        <v>797</v>
      </c>
      <c r="F131" s="19" t="s">
        <v>894</v>
      </c>
      <c r="G131" s="19">
        <v>31400</v>
      </c>
      <c r="H131" s="19" t="s">
        <v>895</v>
      </c>
      <c r="I131" s="19" t="s">
        <v>896</v>
      </c>
      <c r="J131" s="21" t="s">
        <v>897</v>
      </c>
      <c r="K131" s="19" t="s">
        <v>898</v>
      </c>
      <c r="L131" s="19" t="s">
        <v>899</v>
      </c>
      <c r="M131" s="21" t="s">
        <v>900</v>
      </c>
      <c r="N131" s="19" t="s">
        <v>29</v>
      </c>
      <c r="O131" s="19" t="s">
        <v>30</v>
      </c>
      <c r="P131" s="19">
        <v>1</v>
      </c>
      <c r="Q131" s="19" t="s">
        <v>58</v>
      </c>
      <c r="R131" s="19"/>
      <c r="S131" s="19"/>
      <c r="T131" s="19" t="s">
        <v>901</v>
      </c>
      <c r="U131" s="19"/>
      <c r="V131" s="19"/>
      <c r="W131" s="51"/>
      <c r="X131" s="18"/>
    </row>
    <row r="132" spans="2:24" ht="39.9" customHeight="1">
      <c r="B132" s="73">
        <v>31</v>
      </c>
      <c r="C132" s="18" t="s">
        <v>892</v>
      </c>
      <c r="D132" s="19" t="s">
        <v>902</v>
      </c>
      <c r="E132" s="29" t="s">
        <v>797</v>
      </c>
      <c r="F132" s="19" t="s">
        <v>903</v>
      </c>
      <c r="G132" s="19">
        <v>31400</v>
      </c>
      <c r="H132" s="19" t="s">
        <v>895</v>
      </c>
      <c r="I132" s="19" t="s">
        <v>896</v>
      </c>
      <c r="J132" s="21" t="s">
        <v>897</v>
      </c>
      <c r="K132" s="19" t="s">
        <v>898</v>
      </c>
      <c r="L132" s="19" t="s">
        <v>899</v>
      </c>
      <c r="M132" s="21" t="s">
        <v>900</v>
      </c>
      <c r="N132" s="19" t="s">
        <v>29</v>
      </c>
      <c r="O132" s="19" t="s">
        <v>30</v>
      </c>
      <c r="P132" s="19">
        <v>1</v>
      </c>
      <c r="Q132" s="19" t="s">
        <v>58</v>
      </c>
      <c r="R132" s="19"/>
      <c r="S132" s="19"/>
      <c r="T132" s="19" t="s">
        <v>904</v>
      </c>
      <c r="U132" s="19"/>
      <c r="V132" s="19"/>
      <c r="W132" s="18"/>
      <c r="X132" s="18"/>
    </row>
    <row r="133" spans="2:24" ht="39.9" customHeight="1">
      <c r="B133" s="73">
        <v>31</v>
      </c>
      <c r="C133" s="18" t="s">
        <v>892</v>
      </c>
      <c r="D133" s="19" t="s">
        <v>905</v>
      </c>
      <c r="E133" s="29" t="s">
        <v>797</v>
      </c>
      <c r="F133" s="19" t="s">
        <v>906</v>
      </c>
      <c r="G133" s="19">
        <v>31000</v>
      </c>
      <c r="H133" s="19" t="s">
        <v>895</v>
      </c>
      <c r="I133" s="19" t="s">
        <v>896</v>
      </c>
      <c r="J133" s="21" t="s">
        <v>897</v>
      </c>
      <c r="K133" s="19" t="s">
        <v>898</v>
      </c>
      <c r="L133" s="19" t="s">
        <v>899</v>
      </c>
      <c r="M133" s="21" t="s">
        <v>900</v>
      </c>
      <c r="N133" s="19" t="s">
        <v>29</v>
      </c>
      <c r="O133" s="19" t="s">
        <v>30</v>
      </c>
      <c r="P133" s="19"/>
      <c r="Q133" s="19"/>
      <c r="R133" s="19"/>
      <c r="S133" s="19"/>
      <c r="T133" s="19" t="s">
        <v>907</v>
      </c>
      <c r="U133" s="19"/>
      <c r="V133" s="19"/>
      <c r="W133" s="51"/>
      <c r="X133" s="18" t="s">
        <v>908</v>
      </c>
    </row>
    <row r="134" spans="2:24" ht="39.9" customHeight="1">
      <c r="B134" s="72">
        <v>31</v>
      </c>
      <c r="C134" s="39" t="s">
        <v>1056</v>
      </c>
      <c r="D134" s="39" t="s">
        <v>971</v>
      </c>
      <c r="E134" s="39" t="s">
        <v>934</v>
      </c>
      <c r="F134" s="39" t="s">
        <v>1057</v>
      </c>
      <c r="G134" s="39">
        <v>31100</v>
      </c>
      <c r="H134" s="39" t="s">
        <v>1058</v>
      </c>
      <c r="I134" s="39" t="s">
        <v>1059</v>
      </c>
      <c r="J134" s="42" t="s">
        <v>1060</v>
      </c>
      <c r="K134" s="39" t="s">
        <v>1061</v>
      </c>
      <c r="L134" s="39" t="s">
        <v>1062</v>
      </c>
      <c r="M134" s="42" t="s">
        <v>1063</v>
      </c>
      <c r="N134" s="39" t="s">
        <v>29</v>
      </c>
      <c r="O134" s="39" t="s">
        <v>211</v>
      </c>
      <c r="P134" s="39">
        <v>8</v>
      </c>
      <c r="Q134" s="39" t="s">
        <v>1064</v>
      </c>
      <c r="R134" s="39">
        <v>0</v>
      </c>
      <c r="S134" s="39" t="s">
        <v>299</v>
      </c>
      <c r="T134" s="41"/>
      <c r="U134" s="39">
        <v>1</v>
      </c>
      <c r="V134" s="39">
        <v>0</v>
      </c>
      <c r="W134" s="48" t="s">
        <v>299</v>
      </c>
      <c r="X134" s="40" t="s">
        <v>1065</v>
      </c>
    </row>
    <row r="135" spans="2:24" ht="39.9" customHeight="1">
      <c r="B135" s="72">
        <v>31</v>
      </c>
      <c r="C135" s="40" t="s">
        <v>1095</v>
      </c>
      <c r="D135" s="39" t="s">
        <v>971</v>
      </c>
      <c r="E135" s="39" t="s">
        <v>934</v>
      </c>
      <c r="F135" s="32" t="s">
        <v>1096</v>
      </c>
      <c r="G135" s="32">
        <v>31066</v>
      </c>
      <c r="H135" s="32"/>
      <c r="I135" s="32"/>
      <c r="J135" s="32"/>
      <c r="K135" s="32"/>
      <c r="L135" s="32"/>
      <c r="M135" s="32" t="s">
        <v>1097</v>
      </c>
      <c r="N135" s="32" t="s">
        <v>29</v>
      </c>
      <c r="O135" s="32" t="s">
        <v>29</v>
      </c>
      <c r="P135" s="32"/>
      <c r="Q135" s="32"/>
      <c r="R135" s="32"/>
      <c r="S135" s="32"/>
      <c r="T135" s="32"/>
      <c r="U135" s="32"/>
      <c r="V135" s="32"/>
      <c r="W135" s="48"/>
      <c r="X135" s="40"/>
    </row>
    <row r="136" spans="2:24" ht="39.9" customHeight="1">
      <c r="B136" s="72">
        <v>31</v>
      </c>
      <c r="C136" s="40" t="s">
        <v>1105</v>
      </c>
      <c r="D136" s="39" t="s">
        <v>971</v>
      </c>
      <c r="E136" s="39" t="s">
        <v>934</v>
      </c>
      <c r="F136" s="32" t="s">
        <v>1106</v>
      </c>
      <c r="G136" s="32">
        <v>31057</v>
      </c>
      <c r="H136" s="32"/>
      <c r="I136" s="32"/>
      <c r="J136" s="58"/>
      <c r="K136" s="32"/>
      <c r="L136" s="32"/>
      <c r="M136" s="60" t="s">
        <v>1107</v>
      </c>
      <c r="N136" s="32" t="s">
        <v>29</v>
      </c>
      <c r="O136" s="32" t="s">
        <v>29</v>
      </c>
      <c r="P136" s="32"/>
      <c r="Q136" s="32"/>
      <c r="R136" s="32"/>
      <c r="S136" s="32"/>
      <c r="T136" s="32"/>
      <c r="U136" s="32"/>
      <c r="V136" s="32"/>
      <c r="W136" s="32"/>
      <c r="X136" s="32"/>
    </row>
    <row r="137" spans="2:24" ht="39.9" customHeight="1">
      <c r="B137" s="73">
        <v>31</v>
      </c>
      <c r="C137" s="18" t="s">
        <v>1133</v>
      </c>
      <c r="D137" s="18" t="s">
        <v>1134</v>
      </c>
      <c r="E137" s="19" t="s">
        <v>191</v>
      </c>
      <c r="F137" s="19" t="s">
        <v>1135</v>
      </c>
      <c r="G137" s="19" t="s">
        <v>1136</v>
      </c>
      <c r="H137" s="19" t="s">
        <v>1137</v>
      </c>
      <c r="I137" s="76">
        <v>631502992</v>
      </c>
      <c r="J137" s="50" t="s">
        <v>1138</v>
      </c>
      <c r="K137" s="19" t="s">
        <v>1139</v>
      </c>
      <c r="L137" s="19" t="s">
        <v>1140</v>
      </c>
      <c r="M137" s="59" t="s">
        <v>1141</v>
      </c>
      <c r="N137" s="19" t="s">
        <v>29</v>
      </c>
      <c r="O137" s="19" t="s">
        <v>30</v>
      </c>
      <c r="P137" s="19">
        <v>6</v>
      </c>
      <c r="Q137" s="19"/>
      <c r="R137" s="19">
        <v>0</v>
      </c>
      <c r="S137" s="19"/>
      <c r="T137" s="19"/>
      <c r="U137" s="19">
        <v>0</v>
      </c>
      <c r="V137" s="19">
        <v>0</v>
      </c>
      <c r="W137" s="19">
        <v>0</v>
      </c>
      <c r="X137" s="19">
        <v>0</v>
      </c>
    </row>
    <row r="138" spans="2:24" ht="39.9" customHeight="1">
      <c r="B138" s="73">
        <v>31</v>
      </c>
      <c r="C138" s="18" t="s">
        <v>1133</v>
      </c>
      <c r="D138" s="18" t="s">
        <v>1142</v>
      </c>
      <c r="E138" s="19" t="s">
        <v>1143</v>
      </c>
      <c r="F138" s="19" t="s">
        <v>1144</v>
      </c>
      <c r="G138" s="19" t="s">
        <v>525</v>
      </c>
      <c r="H138" s="19" t="s">
        <v>1137</v>
      </c>
      <c r="I138" s="76">
        <v>631502992</v>
      </c>
      <c r="J138" s="50" t="s">
        <v>1138</v>
      </c>
      <c r="K138" s="19" t="s">
        <v>1139</v>
      </c>
      <c r="L138" s="19" t="s">
        <v>1140</v>
      </c>
      <c r="M138" s="21" t="s">
        <v>1145</v>
      </c>
      <c r="N138" s="19" t="s">
        <v>30</v>
      </c>
      <c r="O138" s="19" t="s">
        <v>29</v>
      </c>
      <c r="P138" s="18">
        <v>0</v>
      </c>
      <c r="Q138" s="18"/>
      <c r="R138" s="19">
        <v>2</v>
      </c>
      <c r="S138" s="19"/>
      <c r="T138" s="19"/>
      <c r="U138" s="19">
        <v>1</v>
      </c>
      <c r="V138" s="19">
        <v>0</v>
      </c>
      <c r="W138" s="19">
        <v>0</v>
      </c>
      <c r="X138" s="19">
        <v>0</v>
      </c>
    </row>
    <row r="139" spans="2:24" ht="39.9" customHeight="1">
      <c r="B139" s="73">
        <v>31</v>
      </c>
      <c r="C139" s="19" t="s">
        <v>1174</v>
      </c>
      <c r="D139" s="19" t="s">
        <v>1164</v>
      </c>
      <c r="E139" s="19" t="s">
        <v>1165</v>
      </c>
      <c r="F139" s="19" t="s">
        <v>1183</v>
      </c>
      <c r="G139" s="19">
        <v>31050</v>
      </c>
      <c r="H139" s="19"/>
      <c r="I139" s="19"/>
      <c r="J139" s="19"/>
      <c r="K139" s="19" t="s">
        <v>1184</v>
      </c>
      <c r="L139" s="19" t="s">
        <v>1185</v>
      </c>
      <c r="M139" s="21" t="s">
        <v>1186</v>
      </c>
      <c r="N139" s="19" t="s">
        <v>66</v>
      </c>
      <c r="O139" s="19" t="s">
        <v>66</v>
      </c>
      <c r="P139" s="19"/>
      <c r="Q139" s="19"/>
      <c r="R139" s="19"/>
      <c r="S139" s="19"/>
      <c r="T139" s="98">
        <v>46022</v>
      </c>
      <c r="U139" s="19"/>
      <c r="V139" s="19">
        <v>4</v>
      </c>
      <c r="W139" s="19"/>
      <c r="X139" s="98"/>
    </row>
    <row r="140" spans="2:24" ht="39.9" customHeight="1">
      <c r="B140" s="73">
        <v>31</v>
      </c>
      <c r="C140" s="18" t="s">
        <v>1236</v>
      </c>
      <c r="D140" s="19" t="s">
        <v>1237</v>
      </c>
      <c r="E140" s="19" t="s">
        <v>1238</v>
      </c>
      <c r="F140" s="19" t="s">
        <v>1239</v>
      </c>
      <c r="G140" s="19">
        <v>31400</v>
      </c>
      <c r="H140" s="19" t="s">
        <v>1240</v>
      </c>
      <c r="I140" s="19" t="s">
        <v>1241</v>
      </c>
      <c r="J140" s="21" t="s">
        <v>1242</v>
      </c>
      <c r="K140" s="19" t="s">
        <v>1243</v>
      </c>
      <c r="L140" s="19" t="s">
        <v>1244</v>
      </c>
      <c r="M140" s="21" t="s">
        <v>1245</v>
      </c>
      <c r="N140" s="19" t="s">
        <v>29</v>
      </c>
      <c r="O140" s="19" t="s">
        <v>30</v>
      </c>
      <c r="P140" s="19">
        <v>1</v>
      </c>
      <c r="Q140" s="19"/>
      <c r="R140" s="32">
        <v>0</v>
      </c>
      <c r="S140" s="19"/>
      <c r="T140" s="19"/>
      <c r="U140" s="99"/>
      <c r="V140" s="18"/>
      <c r="W140" s="99">
        <v>45948</v>
      </c>
      <c r="X140" s="51"/>
    </row>
    <row r="141" spans="2:24" ht="39.9" customHeight="1">
      <c r="B141" s="73">
        <v>31</v>
      </c>
      <c r="C141" s="18" t="s">
        <v>1236</v>
      </c>
      <c r="D141" s="19" t="s">
        <v>1246</v>
      </c>
      <c r="E141" s="19" t="s">
        <v>1247</v>
      </c>
      <c r="F141" s="19" t="s">
        <v>1248</v>
      </c>
      <c r="G141" s="19">
        <v>31000</v>
      </c>
      <c r="H141" s="19" t="s">
        <v>1249</v>
      </c>
      <c r="I141" s="19" t="s">
        <v>1250</v>
      </c>
      <c r="J141" s="21" t="s">
        <v>1251</v>
      </c>
      <c r="K141" s="19" t="s">
        <v>1252</v>
      </c>
      <c r="L141" s="19" t="s">
        <v>1250</v>
      </c>
      <c r="M141" s="21" t="s">
        <v>1253</v>
      </c>
      <c r="N141" s="19" t="s">
        <v>30</v>
      </c>
      <c r="O141" s="19" t="s">
        <v>30</v>
      </c>
      <c r="P141" s="19">
        <v>3</v>
      </c>
      <c r="Q141" s="19"/>
      <c r="R141" s="19">
        <v>1</v>
      </c>
      <c r="S141" s="19" t="s">
        <v>1254</v>
      </c>
      <c r="T141" s="19"/>
      <c r="U141" s="99"/>
      <c r="V141" s="18"/>
      <c r="W141" s="99">
        <v>45948</v>
      </c>
      <c r="X141" s="18"/>
    </row>
    <row r="142" spans="2:24" ht="39.9" customHeight="1">
      <c r="B142" s="73">
        <v>31</v>
      </c>
      <c r="C142" s="18" t="s">
        <v>1236</v>
      </c>
      <c r="D142" s="19" t="s">
        <v>1255</v>
      </c>
      <c r="E142" s="19" t="s">
        <v>1247</v>
      </c>
      <c r="F142" s="19" t="s">
        <v>1256</v>
      </c>
      <c r="G142" s="19">
        <v>31059</v>
      </c>
      <c r="H142" s="19" t="s">
        <v>1257</v>
      </c>
      <c r="I142" s="19" t="s">
        <v>1258</v>
      </c>
      <c r="J142" s="21" t="s">
        <v>1259</v>
      </c>
      <c r="K142" s="19" t="s">
        <v>1260</v>
      </c>
      <c r="L142" s="19" t="s">
        <v>1261</v>
      </c>
      <c r="M142" s="21" t="s">
        <v>1262</v>
      </c>
      <c r="N142" s="19" t="s">
        <v>30</v>
      </c>
      <c r="O142" s="19" t="s">
        <v>30</v>
      </c>
      <c r="P142" s="19">
        <v>1</v>
      </c>
      <c r="Q142" s="19"/>
      <c r="R142" s="19">
        <v>1</v>
      </c>
      <c r="S142" s="19" t="s">
        <v>1254</v>
      </c>
      <c r="T142" s="19"/>
      <c r="U142" s="99"/>
      <c r="V142" s="18"/>
      <c r="W142" s="99">
        <v>45948</v>
      </c>
      <c r="X142" s="51"/>
    </row>
    <row r="143" spans="2:24" ht="39.9" customHeight="1">
      <c r="B143" s="73">
        <v>31</v>
      </c>
      <c r="C143" s="18" t="s">
        <v>1236</v>
      </c>
      <c r="D143" s="19" t="s">
        <v>1263</v>
      </c>
      <c r="E143" s="19" t="s">
        <v>1247</v>
      </c>
      <c r="F143" s="19" t="s">
        <v>1264</v>
      </c>
      <c r="G143" s="19">
        <v>31100</v>
      </c>
      <c r="H143" s="19" t="s">
        <v>1265</v>
      </c>
      <c r="I143" s="19" t="s">
        <v>1266</v>
      </c>
      <c r="J143" s="21" t="s">
        <v>1267</v>
      </c>
      <c r="K143" s="19" t="s">
        <v>1268</v>
      </c>
      <c r="L143" s="19" t="s">
        <v>1266</v>
      </c>
      <c r="M143" s="21" t="s">
        <v>1269</v>
      </c>
      <c r="N143" s="19" t="s">
        <v>29</v>
      </c>
      <c r="O143" s="19" t="s">
        <v>211</v>
      </c>
      <c r="P143" s="19">
        <v>4</v>
      </c>
      <c r="Q143" s="19"/>
      <c r="R143" s="19">
        <v>0</v>
      </c>
      <c r="S143" s="19" t="s">
        <v>1254</v>
      </c>
      <c r="T143" s="19"/>
      <c r="U143" s="99"/>
      <c r="V143" s="18"/>
      <c r="W143" s="99">
        <v>45948</v>
      </c>
      <c r="X143" s="51"/>
    </row>
    <row r="144" spans="2:24" ht="39.9" customHeight="1">
      <c r="B144" s="73">
        <v>31</v>
      </c>
      <c r="C144" s="18" t="s">
        <v>1236</v>
      </c>
      <c r="D144" s="19" t="s">
        <v>1270</v>
      </c>
      <c r="E144" s="19" t="s">
        <v>1247</v>
      </c>
      <c r="F144" s="19" t="s">
        <v>1271</v>
      </c>
      <c r="G144" s="19">
        <v>31059</v>
      </c>
      <c r="H144" s="19" t="s">
        <v>1272</v>
      </c>
      <c r="I144" s="19"/>
      <c r="J144" s="19"/>
      <c r="K144" s="19" t="s">
        <v>1273</v>
      </c>
      <c r="L144" s="19" t="s">
        <v>1274</v>
      </c>
      <c r="M144" s="21" t="s">
        <v>1275</v>
      </c>
      <c r="N144" s="19" t="s">
        <v>30</v>
      </c>
      <c r="O144" s="19" t="s">
        <v>29</v>
      </c>
      <c r="P144" s="19">
        <v>0</v>
      </c>
      <c r="Q144" s="19"/>
      <c r="R144" s="19">
        <v>1</v>
      </c>
      <c r="S144" s="19" t="s">
        <v>1254</v>
      </c>
      <c r="T144" s="19"/>
      <c r="U144" s="99"/>
      <c r="V144" s="18"/>
      <c r="W144" s="99">
        <v>45948</v>
      </c>
      <c r="X144" s="18"/>
    </row>
    <row r="145" spans="2:24" ht="39.9" customHeight="1">
      <c r="B145" s="73">
        <v>31</v>
      </c>
      <c r="C145" s="18" t="s">
        <v>1236</v>
      </c>
      <c r="D145" s="19" t="s">
        <v>1276</v>
      </c>
      <c r="E145" s="19" t="s">
        <v>1247</v>
      </c>
      <c r="F145" s="19" t="s">
        <v>1277</v>
      </c>
      <c r="G145" s="19">
        <v>31037</v>
      </c>
      <c r="H145" s="19" t="s">
        <v>1278</v>
      </c>
      <c r="I145" s="19" t="s">
        <v>1279</v>
      </c>
      <c r="J145" s="21" t="s">
        <v>1280</v>
      </c>
      <c r="K145" s="19" t="s">
        <v>1281</v>
      </c>
      <c r="L145" s="19" t="s">
        <v>1282</v>
      </c>
      <c r="M145" s="21" t="s">
        <v>1283</v>
      </c>
      <c r="N145" s="19" t="s">
        <v>30</v>
      </c>
      <c r="O145" s="19" t="s">
        <v>29</v>
      </c>
      <c r="P145" s="19">
        <v>0</v>
      </c>
      <c r="Q145" s="19"/>
      <c r="R145" s="19">
        <v>2</v>
      </c>
      <c r="S145" s="19" t="s">
        <v>1254</v>
      </c>
      <c r="T145" s="19"/>
      <c r="U145" s="99"/>
      <c r="V145" s="18"/>
      <c r="W145" s="99">
        <v>45948</v>
      </c>
      <c r="X145" s="51"/>
    </row>
    <row r="146" spans="2:24" ht="39.9" customHeight="1">
      <c r="B146" s="73">
        <v>31</v>
      </c>
      <c r="C146" s="18" t="s">
        <v>1236</v>
      </c>
      <c r="D146" s="19" t="s">
        <v>1284</v>
      </c>
      <c r="E146" s="19" t="s">
        <v>1247</v>
      </c>
      <c r="F146" s="19" t="s">
        <v>1285</v>
      </c>
      <c r="G146" s="19">
        <v>31432</v>
      </c>
      <c r="H146" s="19" t="s">
        <v>1278</v>
      </c>
      <c r="I146" s="19" t="s">
        <v>1279</v>
      </c>
      <c r="J146" s="21" t="s">
        <v>1280</v>
      </c>
      <c r="K146" s="19" t="s">
        <v>1286</v>
      </c>
      <c r="L146" s="19" t="s">
        <v>1287</v>
      </c>
      <c r="M146" s="21" t="s">
        <v>1288</v>
      </c>
      <c r="N146" s="19" t="s">
        <v>30</v>
      </c>
      <c r="O146" s="19" t="s">
        <v>29</v>
      </c>
      <c r="P146" s="19">
        <v>0</v>
      </c>
      <c r="Q146" s="19"/>
      <c r="R146" s="19">
        <v>2</v>
      </c>
      <c r="S146" s="19" t="s">
        <v>1254</v>
      </c>
      <c r="T146" s="19"/>
      <c r="U146" s="99"/>
      <c r="V146" s="18"/>
      <c r="W146" s="99">
        <v>45948</v>
      </c>
      <c r="X146" s="18"/>
    </row>
    <row r="147" spans="2:24" ht="39.9" customHeight="1">
      <c r="B147" s="73">
        <v>31</v>
      </c>
      <c r="C147" s="18" t="s">
        <v>1236</v>
      </c>
      <c r="D147" s="19" t="s">
        <v>1289</v>
      </c>
      <c r="E147" s="19" t="s">
        <v>1247</v>
      </c>
      <c r="F147" s="19" t="s">
        <v>1290</v>
      </c>
      <c r="G147" s="19">
        <v>31024</v>
      </c>
      <c r="H147" s="19" t="s">
        <v>1278</v>
      </c>
      <c r="I147" s="19" t="s">
        <v>1279</v>
      </c>
      <c r="J147" s="21" t="s">
        <v>1280</v>
      </c>
      <c r="K147" s="19" t="s">
        <v>1291</v>
      </c>
      <c r="L147" s="19" t="s">
        <v>1292</v>
      </c>
      <c r="M147" s="21" t="s">
        <v>1293</v>
      </c>
      <c r="N147" s="19" t="s">
        <v>30</v>
      </c>
      <c r="O147" s="19" t="s">
        <v>29</v>
      </c>
      <c r="P147" s="19">
        <v>0</v>
      </c>
      <c r="Q147" s="19"/>
      <c r="R147" s="19">
        <v>3</v>
      </c>
      <c r="S147" s="19" t="s">
        <v>1254</v>
      </c>
      <c r="T147" s="19"/>
      <c r="U147" s="99"/>
      <c r="V147" s="18"/>
      <c r="W147" s="99">
        <v>45948</v>
      </c>
      <c r="X147" s="18"/>
    </row>
    <row r="148" spans="2:24" ht="39.9" customHeight="1">
      <c r="B148" s="73">
        <v>31</v>
      </c>
      <c r="C148" s="18" t="s">
        <v>1236</v>
      </c>
      <c r="D148" s="19" t="s">
        <v>1294</v>
      </c>
      <c r="E148" s="19" t="s">
        <v>1247</v>
      </c>
      <c r="F148" s="19" t="s">
        <v>1295</v>
      </c>
      <c r="G148" s="19">
        <v>31059</v>
      </c>
      <c r="H148" s="19" t="s">
        <v>1296</v>
      </c>
      <c r="I148" s="19"/>
      <c r="J148" s="19"/>
      <c r="K148" s="19" t="s">
        <v>1297</v>
      </c>
      <c r="L148" s="19" t="s">
        <v>1298</v>
      </c>
      <c r="M148" s="21" t="s">
        <v>1299</v>
      </c>
      <c r="N148" s="19" t="s">
        <v>29</v>
      </c>
      <c r="O148" s="19" t="s">
        <v>30</v>
      </c>
      <c r="P148" s="19">
        <v>0</v>
      </c>
      <c r="Q148" s="19"/>
      <c r="R148" s="19">
        <v>3</v>
      </c>
      <c r="S148" s="19" t="s">
        <v>1254</v>
      </c>
      <c r="T148" s="19"/>
      <c r="U148" s="99"/>
      <c r="V148" s="18"/>
      <c r="W148" s="99">
        <v>45948</v>
      </c>
      <c r="X148" s="18"/>
    </row>
    <row r="149" spans="2:24" ht="39.9" customHeight="1">
      <c r="B149" s="73">
        <v>31</v>
      </c>
      <c r="C149" s="18" t="s">
        <v>1236</v>
      </c>
      <c r="D149" s="19" t="s">
        <v>1300</v>
      </c>
      <c r="E149" s="19" t="s">
        <v>1247</v>
      </c>
      <c r="F149" s="19" t="s">
        <v>1301</v>
      </c>
      <c r="G149" s="19">
        <v>31432</v>
      </c>
      <c r="H149" s="19" t="s">
        <v>1302</v>
      </c>
      <c r="I149" s="19" t="s">
        <v>1303</v>
      </c>
      <c r="J149" s="21" t="s">
        <v>1304</v>
      </c>
      <c r="K149" s="19" t="s">
        <v>1302</v>
      </c>
      <c r="L149" s="19" t="s">
        <v>1303</v>
      </c>
      <c r="M149" s="21" t="s">
        <v>1304</v>
      </c>
      <c r="N149" s="19" t="s">
        <v>30</v>
      </c>
      <c r="O149" s="19" t="s">
        <v>30</v>
      </c>
      <c r="P149" s="19">
        <v>0</v>
      </c>
      <c r="Q149" s="19"/>
      <c r="R149" s="19">
        <v>3</v>
      </c>
      <c r="S149" s="19" t="s">
        <v>1254</v>
      </c>
      <c r="T149" s="19"/>
      <c r="U149" s="99"/>
      <c r="V149" s="18"/>
      <c r="W149" s="99">
        <v>45948</v>
      </c>
      <c r="X149" s="18"/>
    </row>
    <row r="150" spans="2:24" ht="39.9" customHeight="1">
      <c r="B150" s="73">
        <v>31</v>
      </c>
      <c r="C150" s="19" t="s">
        <v>1318</v>
      </c>
      <c r="D150" s="19" t="s">
        <v>1319</v>
      </c>
      <c r="E150" s="19" t="s">
        <v>1320</v>
      </c>
      <c r="F150" s="19" t="s">
        <v>1321</v>
      </c>
      <c r="G150" s="19">
        <v>31605</v>
      </c>
      <c r="H150" s="19" t="s">
        <v>1322</v>
      </c>
      <c r="I150" s="19" t="s">
        <v>1323</v>
      </c>
      <c r="J150" s="21" t="s">
        <v>1324</v>
      </c>
      <c r="K150" s="19" t="s">
        <v>1325</v>
      </c>
      <c r="L150" s="52" t="s">
        <v>1326</v>
      </c>
      <c r="M150" s="21" t="s">
        <v>1327</v>
      </c>
      <c r="N150" s="19" t="s">
        <v>29</v>
      </c>
      <c r="O150" s="19" t="s">
        <v>29</v>
      </c>
      <c r="P150" s="19"/>
      <c r="Q150" s="19"/>
      <c r="R150" s="19"/>
      <c r="S150" s="19"/>
      <c r="T150" s="19"/>
      <c r="U150" s="19"/>
      <c r="V150" s="18"/>
      <c r="W150" s="19"/>
      <c r="X150" s="51" t="s">
        <v>1328</v>
      </c>
    </row>
    <row r="151" spans="2:24" ht="39.9" customHeight="1">
      <c r="B151" s="73">
        <v>31</v>
      </c>
      <c r="C151" s="19" t="s">
        <v>1318</v>
      </c>
      <c r="D151" s="19" t="s">
        <v>1319</v>
      </c>
      <c r="E151" s="19" t="s">
        <v>1362</v>
      </c>
      <c r="F151" s="19" t="s">
        <v>1363</v>
      </c>
      <c r="G151" s="19" t="s">
        <v>1364</v>
      </c>
      <c r="H151" s="19" t="s">
        <v>1365</v>
      </c>
      <c r="I151" s="76">
        <v>609962132</v>
      </c>
      <c r="J151" s="21" t="s">
        <v>1366</v>
      </c>
      <c r="K151" s="19" t="s">
        <v>1359</v>
      </c>
      <c r="L151" s="52">
        <v>629212417</v>
      </c>
      <c r="M151" s="21" t="s">
        <v>1360</v>
      </c>
      <c r="N151" s="19" t="s">
        <v>29</v>
      </c>
      <c r="O151" s="19" t="s">
        <v>30</v>
      </c>
      <c r="P151" s="19">
        <v>3</v>
      </c>
      <c r="Q151" s="19"/>
      <c r="R151" s="19"/>
      <c r="S151" s="19" t="s">
        <v>1361</v>
      </c>
      <c r="T151" s="18"/>
      <c r="U151" s="19">
        <v>0</v>
      </c>
      <c r="V151" s="18"/>
      <c r="W151" s="19">
        <v>0</v>
      </c>
      <c r="X151" s="18"/>
    </row>
    <row r="152" spans="2:24" ht="39.9" customHeight="1">
      <c r="B152" s="73">
        <v>31</v>
      </c>
      <c r="C152" s="19" t="s">
        <v>1318</v>
      </c>
      <c r="D152" s="19" t="s">
        <v>1319</v>
      </c>
      <c r="E152" s="19" t="s">
        <v>1367</v>
      </c>
      <c r="F152" s="19" t="s">
        <v>1368</v>
      </c>
      <c r="G152" s="19" t="s">
        <v>1369</v>
      </c>
      <c r="H152" s="19" t="s">
        <v>1370</v>
      </c>
      <c r="I152" s="76">
        <v>614465854</v>
      </c>
      <c r="J152" s="21" t="s">
        <v>1371</v>
      </c>
      <c r="K152" s="19" t="s">
        <v>1359</v>
      </c>
      <c r="L152" s="52">
        <v>629212417</v>
      </c>
      <c r="M152" s="21" t="s">
        <v>1360</v>
      </c>
      <c r="N152" s="19" t="s">
        <v>30</v>
      </c>
      <c r="O152" s="19" t="s">
        <v>29</v>
      </c>
      <c r="P152" s="19"/>
      <c r="Q152" s="19"/>
      <c r="R152" s="19">
        <v>1</v>
      </c>
      <c r="S152" s="19" t="s">
        <v>1361</v>
      </c>
      <c r="T152" s="18"/>
      <c r="U152" s="19">
        <v>0</v>
      </c>
      <c r="V152" s="18"/>
      <c r="W152" s="19">
        <v>0</v>
      </c>
      <c r="X152" s="51"/>
    </row>
    <row r="153" spans="2:24" ht="39.9" customHeight="1">
      <c r="B153" s="146">
        <v>31</v>
      </c>
      <c r="C153" s="18" t="s">
        <v>1405</v>
      </c>
      <c r="D153" s="30" t="s">
        <v>1406</v>
      </c>
      <c r="E153" s="30" t="s">
        <v>191</v>
      </c>
      <c r="F153" s="30" t="s">
        <v>1407</v>
      </c>
      <c r="G153" s="30">
        <v>31800</v>
      </c>
      <c r="H153" s="30" t="s">
        <v>1408</v>
      </c>
      <c r="I153" s="75" t="s">
        <v>1409</v>
      </c>
      <c r="J153" s="21" t="s">
        <v>1410</v>
      </c>
      <c r="K153" s="30" t="s">
        <v>1411</v>
      </c>
      <c r="L153" s="30"/>
      <c r="M153" s="21" t="s">
        <v>1412</v>
      </c>
      <c r="N153" s="30" t="s">
        <v>29</v>
      </c>
      <c r="O153" s="30" t="s">
        <v>30</v>
      </c>
      <c r="P153" s="30">
        <v>3</v>
      </c>
      <c r="Q153" s="30"/>
      <c r="R153" s="30">
        <v>0</v>
      </c>
      <c r="S153" s="30" t="s">
        <v>1413</v>
      </c>
      <c r="T153" s="30"/>
      <c r="U153" s="30"/>
      <c r="V153" s="18"/>
      <c r="W153" s="30">
        <v>0</v>
      </c>
      <c r="X153" s="30">
        <v>0</v>
      </c>
    </row>
    <row r="154" spans="2:24" ht="39.9" customHeight="1">
      <c r="B154" s="96">
        <v>31</v>
      </c>
      <c r="C154" s="18" t="s">
        <v>1405</v>
      </c>
      <c r="D154" s="30" t="s">
        <v>1414</v>
      </c>
      <c r="E154" s="30" t="s">
        <v>191</v>
      </c>
      <c r="F154" s="30" t="s">
        <v>1415</v>
      </c>
      <c r="G154" s="30">
        <v>31800</v>
      </c>
      <c r="H154" s="30" t="s">
        <v>1408</v>
      </c>
      <c r="I154" s="75" t="s">
        <v>1409</v>
      </c>
      <c r="J154" s="21" t="s">
        <v>1410</v>
      </c>
      <c r="K154" s="30" t="s">
        <v>1411</v>
      </c>
      <c r="L154" s="30"/>
      <c r="M154" s="21" t="s">
        <v>1412</v>
      </c>
      <c r="N154" s="30" t="s">
        <v>29</v>
      </c>
      <c r="O154" s="30" t="s">
        <v>30</v>
      </c>
      <c r="P154" s="30">
        <v>2</v>
      </c>
      <c r="Q154" s="30"/>
      <c r="R154" s="30">
        <v>0</v>
      </c>
      <c r="S154" s="30" t="s">
        <v>314</v>
      </c>
      <c r="T154" s="30"/>
      <c r="U154" s="30"/>
      <c r="V154" s="18"/>
      <c r="W154" s="30">
        <v>0</v>
      </c>
      <c r="X154" s="30">
        <v>0</v>
      </c>
    </row>
    <row r="155" spans="2:24" ht="39.9" customHeight="1">
      <c r="B155" s="114">
        <v>32</v>
      </c>
      <c r="C155" s="113" t="s">
        <v>70</v>
      </c>
      <c r="D155" s="20" t="s">
        <v>71</v>
      </c>
      <c r="E155" s="20" t="s">
        <v>61</v>
      </c>
      <c r="F155" s="20" t="s">
        <v>72</v>
      </c>
      <c r="G155" s="20">
        <v>32010</v>
      </c>
      <c r="H155" s="20" t="s">
        <v>73</v>
      </c>
      <c r="I155" s="20" t="s">
        <v>74</v>
      </c>
      <c r="J155" s="21" t="s">
        <v>75</v>
      </c>
      <c r="K155" s="20"/>
      <c r="L155" s="20"/>
      <c r="M155" s="20"/>
      <c r="N155" s="20" t="s">
        <v>29</v>
      </c>
      <c r="O155" s="20" t="s">
        <v>29</v>
      </c>
      <c r="P155" s="20"/>
      <c r="Q155" s="20"/>
      <c r="R155" s="20"/>
      <c r="S155" s="20"/>
      <c r="T155" s="20"/>
      <c r="U155" s="20">
        <v>2</v>
      </c>
      <c r="V155" s="20"/>
      <c r="W155" s="112"/>
      <c r="X155" s="113"/>
    </row>
    <row r="156" spans="2:24" ht="39.9" customHeight="1">
      <c r="B156" s="114">
        <v>32</v>
      </c>
      <c r="C156" s="113" t="s">
        <v>76</v>
      </c>
      <c r="D156" s="20" t="s">
        <v>71</v>
      </c>
      <c r="E156" s="20" t="s">
        <v>61</v>
      </c>
      <c r="F156" s="20" t="s">
        <v>77</v>
      </c>
      <c r="G156" s="20">
        <v>32010</v>
      </c>
      <c r="H156" s="20" t="s">
        <v>78</v>
      </c>
      <c r="I156" s="20" t="s">
        <v>79</v>
      </c>
      <c r="J156" s="21" t="s">
        <v>80</v>
      </c>
      <c r="K156" s="20"/>
      <c r="L156" s="20"/>
      <c r="M156" s="20"/>
      <c r="N156" s="20" t="s">
        <v>29</v>
      </c>
      <c r="O156" s="20" t="s">
        <v>29</v>
      </c>
      <c r="P156" s="20"/>
      <c r="Q156" s="20"/>
      <c r="R156" s="20"/>
      <c r="S156" s="20"/>
      <c r="T156" s="20"/>
      <c r="U156" s="20">
        <v>6</v>
      </c>
      <c r="V156" s="20"/>
      <c r="W156" s="113"/>
      <c r="X156" s="113"/>
    </row>
    <row r="157" spans="2:24" ht="39.9" customHeight="1">
      <c r="B157" s="114">
        <v>32</v>
      </c>
      <c r="C157" s="113" t="s">
        <v>81</v>
      </c>
      <c r="D157" s="20" t="s">
        <v>71</v>
      </c>
      <c r="E157" s="20" t="s">
        <v>61</v>
      </c>
      <c r="F157" s="20" t="s">
        <v>77</v>
      </c>
      <c r="G157" s="20">
        <v>32010</v>
      </c>
      <c r="H157" s="20" t="s">
        <v>82</v>
      </c>
      <c r="I157" s="20" t="s">
        <v>83</v>
      </c>
      <c r="J157" s="21" t="s">
        <v>84</v>
      </c>
      <c r="K157" s="20"/>
      <c r="L157" s="20"/>
      <c r="M157" s="20"/>
      <c r="N157" s="20" t="s">
        <v>29</v>
      </c>
      <c r="O157" s="20" t="s">
        <v>29</v>
      </c>
      <c r="P157" s="20"/>
      <c r="Q157" s="20"/>
      <c r="R157" s="20"/>
      <c r="S157" s="20"/>
      <c r="T157" s="20"/>
      <c r="U157" s="20">
        <v>3</v>
      </c>
      <c r="V157" s="20"/>
      <c r="W157" s="112"/>
      <c r="X157" s="113"/>
    </row>
    <row r="158" spans="2:24" ht="39.9" customHeight="1">
      <c r="B158" s="114">
        <v>32</v>
      </c>
      <c r="C158" s="113" t="s">
        <v>85</v>
      </c>
      <c r="D158" s="20" t="s">
        <v>71</v>
      </c>
      <c r="E158" s="20" t="s">
        <v>61</v>
      </c>
      <c r="F158" s="20" t="s">
        <v>86</v>
      </c>
      <c r="G158" s="20">
        <v>32100</v>
      </c>
      <c r="H158" s="20" t="s">
        <v>87</v>
      </c>
      <c r="I158" s="20" t="s">
        <v>88</v>
      </c>
      <c r="J158" s="21" t="s">
        <v>89</v>
      </c>
      <c r="K158" s="20"/>
      <c r="L158" s="20"/>
      <c r="M158" s="20"/>
      <c r="N158" s="20" t="s">
        <v>29</v>
      </c>
      <c r="O158" s="20" t="s">
        <v>29</v>
      </c>
      <c r="P158" s="20"/>
      <c r="Q158" s="20"/>
      <c r="R158" s="20"/>
      <c r="S158" s="20"/>
      <c r="T158" s="20"/>
      <c r="U158" s="20">
        <v>2</v>
      </c>
      <c r="V158" s="20"/>
      <c r="W158" s="113"/>
      <c r="X158" s="113"/>
    </row>
    <row r="159" spans="2:24" ht="39.9" customHeight="1">
      <c r="B159" s="114">
        <v>32</v>
      </c>
      <c r="C159" s="113" t="s">
        <v>90</v>
      </c>
      <c r="D159" s="20" t="s">
        <v>71</v>
      </c>
      <c r="E159" s="20" t="s">
        <v>61</v>
      </c>
      <c r="F159" s="20" t="s">
        <v>91</v>
      </c>
      <c r="G159" s="20">
        <v>32600</v>
      </c>
      <c r="H159" s="20" t="s">
        <v>92</v>
      </c>
      <c r="I159" s="20" t="s">
        <v>93</v>
      </c>
      <c r="J159" s="21" t="s">
        <v>94</v>
      </c>
      <c r="K159" s="20"/>
      <c r="L159" s="20"/>
      <c r="M159" s="20"/>
      <c r="N159" s="20" t="s">
        <v>29</v>
      </c>
      <c r="O159" s="20" t="s">
        <v>29</v>
      </c>
      <c r="P159" s="20"/>
      <c r="Q159" s="20"/>
      <c r="R159" s="20"/>
      <c r="S159" s="20"/>
      <c r="T159" s="20"/>
      <c r="U159" s="20">
        <v>1</v>
      </c>
      <c r="V159" s="20"/>
      <c r="W159" s="113"/>
      <c r="X159" s="113"/>
    </row>
    <row r="160" spans="2:24" ht="39.9" customHeight="1">
      <c r="B160" s="114">
        <v>32</v>
      </c>
      <c r="C160" s="113" t="s">
        <v>95</v>
      </c>
      <c r="D160" s="20" t="s">
        <v>71</v>
      </c>
      <c r="E160" s="20" t="s">
        <v>61</v>
      </c>
      <c r="F160" s="20" t="s">
        <v>96</v>
      </c>
      <c r="G160" s="20">
        <v>32300</v>
      </c>
      <c r="H160" s="20" t="s">
        <v>97</v>
      </c>
      <c r="I160" s="20" t="s">
        <v>98</v>
      </c>
      <c r="J160" s="21" t="s">
        <v>99</v>
      </c>
      <c r="K160" s="20"/>
      <c r="L160" s="20"/>
      <c r="M160" s="20"/>
      <c r="N160" s="20" t="s">
        <v>29</v>
      </c>
      <c r="O160" s="20" t="s">
        <v>29</v>
      </c>
      <c r="P160" s="20"/>
      <c r="Q160" s="20"/>
      <c r="R160" s="20"/>
      <c r="S160" s="20"/>
      <c r="T160" s="20"/>
      <c r="U160" s="20">
        <v>1</v>
      </c>
      <c r="V160" s="20"/>
      <c r="W160" s="113"/>
      <c r="X160" s="113"/>
    </row>
    <row r="161" spans="2:24" ht="39.9" customHeight="1">
      <c r="B161" s="119">
        <v>32</v>
      </c>
      <c r="C161" s="74" t="s">
        <v>100</v>
      </c>
      <c r="D161" s="120" t="s">
        <v>101</v>
      </c>
      <c r="E161" s="120" t="s">
        <v>102</v>
      </c>
      <c r="F161" s="120" t="s">
        <v>103</v>
      </c>
      <c r="G161" s="120">
        <v>32000</v>
      </c>
      <c r="H161" s="120" t="s">
        <v>104</v>
      </c>
      <c r="I161" s="120">
        <v>562615448</v>
      </c>
      <c r="J161" s="147" t="s">
        <v>105</v>
      </c>
      <c r="K161" s="120" t="s">
        <v>106</v>
      </c>
      <c r="L161" s="120">
        <v>562615458</v>
      </c>
      <c r="M161" s="147" t="s">
        <v>107</v>
      </c>
      <c r="N161" s="120" t="s">
        <v>30</v>
      </c>
      <c r="O161" s="120" t="s">
        <v>30</v>
      </c>
      <c r="P161" s="120">
        <v>4</v>
      </c>
      <c r="Q161" s="120"/>
      <c r="R161" s="120">
        <v>4</v>
      </c>
      <c r="S161" s="120"/>
      <c r="T161" s="120"/>
      <c r="U161" s="120"/>
      <c r="V161" s="120"/>
      <c r="W161" s="148"/>
      <c r="X161" s="149" t="s">
        <v>108</v>
      </c>
    </row>
    <row r="162" spans="2:24" ht="39.9" customHeight="1">
      <c r="B162" s="73">
        <v>32</v>
      </c>
      <c r="C162" s="18" t="s">
        <v>530</v>
      </c>
      <c r="D162" s="19" t="s">
        <v>531</v>
      </c>
      <c r="E162" s="19" t="s">
        <v>562</v>
      </c>
      <c r="F162" s="19" t="s">
        <v>616</v>
      </c>
      <c r="G162" s="19">
        <v>32000</v>
      </c>
      <c r="H162" s="19" t="s">
        <v>617</v>
      </c>
      <c r="I162" s="110" t="s">
        <v>618</v>
      </c>
      <c r="J162" s="19" t="s">
        <v>619</v>
      </c>
      <c r="K162" s="19" t="s">
        <v>617</v>
      </c>
      <c r="L162" s="110" t="s">
        <v>618</v>
      </c>
      <c r="M162" s="19" t="s">
        <v>619</v>
      </c>
      <c r="N162" s="19" t="s">
        <v>30</v>
      </c>
      <c r="O162" s="19" t="s">
        <v>29</v>
      </c>
      <c r="P162" s="19">
        <v>0</v>
      </c>
      <c r="Q162" s="19"/>
      <c r="R162" s="19">
        <v>1</v>
      </c>
      <c r="S162" s="18"/>
      <c r="T162" s="19"/>
      <c r="U162" s="19">
        <v>0</v>
      </c>
      <c r="V162" s="19">
        <v>0</v>
      </c>
      <c r="W162" s="18"/>
      <c r="X162" s="30" t="s">
        <v>620</v>
      </c>
    </row>
    <row r="163" spans="2:24" ht="39.9" customHeight="1">
      <c r="B163" s="73">
        <v>32</v>
      </c>
      <c r="C163" s="18" t="s">
        <v>909</v>
      </c>
      <c r="D163" s="29" t="s">
        <v>910</v>
      </c>
      <c r="E163" s="29" t="s">
        <v>797</v>
      </c>
      <c r="F163" s="29" t="s">
        <v>911</v>
      </c>
      <c r="G163" s="29">
        <v>32000</v>
      </c>
      <c r="H163" s="29" t="s">
        <v>912</v>
      </c>
      <c r="I163" s="150" t="s">
        <v>913</v>
      </c>
      <c r="J163" s="29" t="s">
        <v>914</v>
      </c>
      <c r="K163" s="29" t="s">
        <v>915</v>
      </c>
      <c r="L163" s="29" t="s">
        <v>916</v>
      </c>
      <c r="M163" s="29" t="s">
        <v>917</v>
      </c>
      <c r="N163" s="29" t="s">
        <v>29</v>
      </c>
      <c r="O163" s="29" t="s">
        <v>30</v>
      </c>
      <c r="P163" s="29">
        <v>2</v>
      </c>
      <c r="Q163" s="29" t="s">
        <v>918</v>
      </c>
      <c r="R163" s="29"/>
      <c r="S163" s="29"/>
      <c r="T163" s="29" t="s">
        <v>919</v>
      </c>
      <c r="U163" s="29"/>
      <c r="V163" s="29"/>
      <c r="W163" s="51"/>
      <c r="X163" s="18"/>
    </row>
    <row r="164" spans="2:24" ht="39.9" customHeight="1">
      <c r="B164" s="73">
        <v>32</v>
      </c>
      <c r="C164" s="18" t="s">
        <v>909</v>
      </c>
      <c r="D164" s="29" t="s">
        <v>233</v>
      </c>
      <c r="E164" s="29" t="s">
        <v>920</v>
      </c>
      <c r="F164" s="29" t="s">
        <v>921</v>
      </c>
      <c r="G164" s="29">
        <v>32000</v>
      </c>
      <c r="H164" s="29" t="s">
        <v>912</v>
      </c>
      <c r="I164" s="150" t="s">
        <v>913</v>
      </c>
      <c r="J164" s="29" t="s">
        <v>914</v>
      </c>
      <c r="K164" s="29" t="s">
        <v>915</v>
      </c>
      <c r="L164" s="29" t="s">
        <v>916</v>
      </c>
      <c r="M164" s="29" t="s">
        <v>917</v>
      </c>
      <c r="N164" s="29" t="s">
        <v>29</v>
      </c>
      <c r="O164" s="29" t="s">
        <v>30</v>
      </c>
      <c r="P164" s="29">
        <v>1</v>
      </c>
      <c r="Q164" s="29" t="s">
        <v>918</v>
      </c>
      <c r="R164" s="29"/>
      <c r="S164" s="29"/>
      <c r="T164" s="29" t="s">
        <v>919</v>
      </c>
      <c r="U164" s="29"/>
      <c r="V164" s="29"/>
      <c r="W164" s="18"/>
      <c r="X164" s="18"/>
    </row>
    <row r="165" spans="2:24" ht="39.9" customHeight="1">
      <c r="B165" s="73">
        <v>32</v>
      </c>
      <c r="C165" s="18" t="s">
        <v>909</v>
      </c>
      <c r="D165" s="29" t="s">
        <v>233</v>
      </c>
      <c r="E165" s="29" t="s">
        <v>797</v>
      </c>
      <c r="F165" s="29" t="s">
        <v>922</v>
      </c>
      <c r="G165" s="29">
        <v>32000</v>
      </c>
      <c r="H165" s="29" t="s">
        <v>912</v>
      </c>
      <c r="I165" s="150" t="s">
        <v>913</v>
      </c>
      <c r="J165" s="29" t="s">
        <v>914</v>
      </c>
      <c r="K165" s="29" t="s">
        <v>915</v>
      </c>
      <c r="L165" s="29" t="s">
        <v>916</v>
      </c>
      <c r="M165" s="29" t="s">
        <v>917</v>
      </c>
      <c r="N165" s="29" t="s">
        <v>30</v>
      </c>
      <c r="O165" s="29" t="s">
        <v>29</v>
      </c>
      <c r="P165" s="29">
        <v>1</v>
      </c>
      <c r="Q165" s="29" t="s">
        <v>923</v>
      </c>
      <c r="R165" s="29"/>
      <c r="S165" s="29"/>
      <c r="T165" s="29" t="s">
        <v>924</v>
      </c>
      <c r="U165" s="29"/>
      <c r="V165" s="29"/>
      <c r="W165" s="51"/>
      <c r="X165" s="18"/>
    </row>
    <row r="166" spans="2:24" ht="39.9" customHeight="1">
      <c r="B166" s="73">
        <v>32</v>
      </c>
      <c r="C166" s="18" t="s">
        <v>909</v>
      </c>
      <c r="D166" s="29" t="s">
        <v>239</v>
      </c>
      <c r="E166" s="29" t="s">
        <v>797</v>
      </c>
      <c r="F166" s="29" t="s">
        <v>925</v>
      </c>
      <c r="G166" s="29">
        <v>32000</v>
      </c>
      <c r="H166" s="29" t="s">
        <v>912</v>
      </c>
      <c r="I166" s="150" t="s">
        <v>913</v>
      </c>
      <c r="J166" s="29" t="s">
        <v>914</v>
      </c>
      <c r="K166" s="29" t="s">
        <v>926</v>
      </c>
      <c r="L166" s="29" t="s">
        <v>927</v>
      </c>
      <c r="M166" s="29" t="s">
        <v>928</v>
      </c>
      <c r="N166" s="29" t="s">
        <v>29</v>
      </c>
      <c r="O166" s="29" t="s">
        <v>30</v>
      </c>
      <c r="P166" s="29">
        <v>1</v>
      </c>
      <c r="Q166" s="29" t="s">
        <v>929</v>
      </c>
      <c r="R166" s="29"/>
      <c r="S166" s="29"/>
      <c r="T166" s="106">
        <v>45881</v>
      </c>
      <c r="U166" s="29"/>
      <c r="V166" s="29"/>
      <c r="W166" s="18"/>
      <c r="X166" s="18"/>
    </row>
    <row r="167" spans="2:24" ht="39.9" customHeight="1">
      <c r="B167" s="73">
        <v>32</v>
      </c>
      <c r="C167" s="18" t="s">
        <v>909</v>
      </c>
      <c r="D167" s="29" t="s">
        <v>226</v>
      </c>
      <c r="E167" s="29" t="s">
        <v>797</v>
      </c>
      <c r="F167" s="29" t="s">
        <v>930</v>
      </c>
      <c r="G167" s="29">
        <v>32000</v>
      </c>
      <c r="H167" s="29" t="s">
        <v>912</v>
      </c>
      <c r="I167" s="150" t="s">
        <v>913</v>
      </c>
      <c r="J167" s="29" t="s">
        <v>914</v>
      </c>
      <c r="K167" s="29" t="s">
        <v>915</v>
      </c>
      <c r="L167" s="29" t="s">
        <v>916</v>
      </c>
      <c r="M167" s="29" t="s">
        <v>917</v>
      </c>
      <c r="N167" s="29" t="s">
        <v>29</v>
      </c>
      <c r="O167" s="29" t="s">
        <v>30</v>
      </c>
      <c r="P167" s="29">
        <v>2</v>
      </c>
      <c r="Q167" s="29" t="s">
        <v>929</v>
      </c>
      <c r="R167" s="29"/>
      <c r="S167" s="29"/>
      <c r="T167" s="29" t="s">
        <v>931</v>
      </c>
      <c r="U167" s="29"/>
      <c r="V167" s="29"/>
      <c r="W167" s="18"/>
      <c r="X167" s="18"/>
    </row>
    <row r="168" spans="2:24" ht="39.9" customHeight="1">
      <c r="B168" s="73">
        <v>34</v>
      </c>
      <c r="C168" s="83" t="s">
        <v>1503</v>
      </c>
      <c r="D168" s="29" t="s">
        <v>493</v>
      </c>
      <c r="E168" s="29" t="s">
        <v>1504</v>
      </c>
      <c r="F168" s="29" t="s">
        <v>1505</v>
      </c>
      <c r="G168" s="29">
        <v>34000</v>
      </c>
      <c r="H168" s="83" t="s">
        <v>1507</v>
      </c>
      <c r="I168" s="84" t="s">
        <v>1508</v>
      </c>
      <c r="J168" s="85" t="s">
        <v>1509</v>
      </c>
      <c r="K168" s="84" t="s">
        <v>1507</v>
      </c>
      <c r="L168" s="84" t="s">
        <v>1508</v>
      </c>
      <c r="M168" s="85" t="s">
        <v>1509</v>
      </c>
      <c r="N168" s="29" t="s">
        <v>29</v>
      </c>
      <c r="O168" s="29" t="s">
        <v>30</v>
      </c>
      <c r="P168" s="29">
        <v>1</v>
      </c>
      <c r="Q168" s="29" t="s">
        <v>1501</v>
      </c>
      <c r="R168" s="29"/>
      <c r="S168" s="29"/>
      <c r="T168" s="151">
        <v>46022</v>
      </c>
      <c r="U168" s="29"/>
      <c r="V168" s="29"/>
      <c r="W168" s="18"/>
      <c r="X168" s="18"/>
    </row>
    <row r="169" spans="2:24" ht="39.9" customHeight="1">
      <c r="B169" s="73">
        <v>34</v>
      </c>
      <c r="C169" s="83" t="s">
        <v>1503</v>
      </c>
      <c r="D169" s="29" t="s">
        <v>493</v>
      </c>
      <c r="E169" s="29" t="s">
        <v>1504</v>
      </c>
      <c r="F169" s="29" t="s">
        <v>1506</v>
      </c>
      <c r="G169" s="29">
        <v>34000</v>
      </c>
      <c r="H169" s="83" t="s">
        <v>1510</v>
      </c>
      <c r="I169" s="84" t="s">
        <v>1511</v>
      </c>
      <c r="J169" s="85" t="s">
        <v>1512</v>
      </c>
      <c r="K169" s="84" t="s">
        <v>1510</v>
      </c>
      <c r="L169" s="84" t="s">
        <v>1511</v>
      </c>
      <c r="M169" s="85" t="s">
        <v>1512</v>
      </c>
      <c r="N169" s="29" t="s">
        <v>29</v>
      </c>
      <c r="O169" s="29" t="s">
        <v>30</v>
      </c>
      <c r="P169" s="29">
        <v>1</v>
      </c>
      <c r="Q169" s="29" t="s">
        <v>1501</v>
      </c>
      <c r="R169" s="29"/>
      <c r="S169" s="29"/>
      <c r="T169" s="151">
        <v>46022</v>
      </c>
      <c r="U169" s="29"/>
      <c r="V169" s="29"/>
      <c r="W169" s="18"/>
      <c r="X169" s="18"/>
    </row>
    <row r="170" spans="2:24" ht="39.9" customHeight="1">
      <c r="B170" s="152">
        <v>34</v>
      </c>
      <c r="C170" s="22" t="s">
        <v>109</v>
      </c>
      <c r="D170" s="22" t="s">
        <v>110</v>
      </c>
      <c r="E170" s="20" t="s">
        <v>61</v>
      </c>
      <c r="F170" s="22" t="s">
        <v>111</v>
      </c>
      <c r="G170" s="22">
        <v>34000</v>
      </c>
      <c r="H170" s="22" t="s">
        <v>112</v>
      </c>
      <c r="I170" s="22" t="s">
        <v>113</v>
      </c>
      <c r="J170" s="25" t="s">
        <v>114</v>
      </c>
      <c r="K170" s="22" t="s">
        <v>115</v>
      </c>
      <c r="L170" s="22" t="s">
        <v>116</v>
      </c>
      <c r="M170" s="25" t="s">
        <v>117</v>
      </c>
      <c r="N170" s="22" t="s">
        <v>50</v>
      </c>
      <c r="O170" s="22" t="s">
        <v>39</v>
      </c>
      <c r="P170" s="22">
        <v>3</v>
      </c>
      <c r="Q170" s="22" t="s">
        <v>118</v>
      </c>
      <c r="R170" s="22"/>
      <c r="S170" s="22"/>
      <c r="T170" s="61">
        <v>46022</v>
      </c>
      <c r="U170" s="22"/>
      <c r="V170" s="22"/>
      <c r="W170" s="24"/>
      <c r="X170" s="23" t="s">
        <v>119</v>
      </c>
    </row>
    <row r="171" spans="2:24" ht="39.9" customHeight="1">
      <c r="B171" s="114">
        <v>34</v>
      </c>
      <c r="C171" s="113" t="s">
        <v>177</v>
      </c>
      <c r="D171" s="20" t="s">
        <v>178</v>
      </c>
      <c r="E171" s="20" t="s">
        <v>179</v>
      </c>
      <c r="F171" s="20" t="s">
        <v>180</v>
      </c>
      <c r="G171" s="20">
        <v>34000</v>
      </c>
      <c r="H171" s="153" t="s">
        <v>181</v>
      </c>
      <c r="I171" s="20" t="s">
        <v>182</v>
      </c>
      <c r="J171" s="21" t="s">
        <v>183</v>
      </c>
      <c r="K171" s="20" t="s">
        <v>184</v>
      </c>
      <c r="L171" s="20" t="s">
        <v>185</v>
      </c>
      <c r="M171" s="21" t="s">
        <v>186</v>
      </c>
      <c r="N171" s="20" t="s">
        <v>29</v>
      </c>
      <c r="O171" s="20" t="s">
        <v>30</v>
      </c>
      <c r="P171" s="20">
        <v>1</v>
      </c>
      <c r="Q171" s="20" t="s">
        <v>187</v>
      </c>
      <c r="R171" s="20">
        <v>0</v>
      </c>
      <c r="S171" s="20"/>
      <c r="T171" s="154">
        <v>45995</v>
      </c>
      <c r="U171" s="20">
        <v>0</v>
      </c>
      <c r="V171" s="20">
        <v>0</v>
      </c>
      <c r="W171" s="20" t="s">
        <v>188</v>
      </c>
      <c r="X171" s="155" t="s">
        <v>1450</v>
      </c>
    </row>
    <row r="172" spans="2:24" ht="39.9" customHeight="1">
      <c r="B172" s="114">
        <v>34</v>
      </c>
      <c r="C172" s="113" t="s">
        <v>177</v>
      </c>
      <c r="D172" s="20" t="s">
        <v>178</v>
      </c>
      <c r="E172" s="20" t="s">
        <v>179</v>
      </c>
      <c r="F172" s="20" t="s">
        <v>180</v>
      </c>
      <c r="G172" s="20">
        <v>34000</v>
      </c>
      <c r="H172" s="153" t="s">
        <v>181</v>
      </c>
      <c r="I172" s="20" t="s">
        <v>182</v>
      </c>
      <c r="J172" s="21" t="s">
        <v>183</v>
      </c>
      <c r="K172" s="20" t="s">
        <v>184</v>
      </c>
      <c r="L172" s="20" t="s">
        <v>185</v>
      </c>
      <c r="M172" s="21" t="s">
        <v>186</v>
      </c>
      <c r="N172" s="20" t="s">
        <v>29</v>
      </c>
      <c r="O172" s="20" t="s">
        <v>30</v>
      </c>
      <c r="P172" s="20">
        <v>1</v>
      </c>
      <c r="Q172" s="20" t="s">
        <v>187</v>
      </c>
      <c r="R172" s="20">
        <v>0</v>
      </c>
      <c r="S172" s="20"/>
      <c r="T172" s="154">
        <v>46274</v>
      </c>
      <c r="U172" s="20">
        <v>0</v>
      </c>
      <c r="V172" s="20">
        <v>0</v>
      </c>
      <c r="W172" s="20" t="s">
        <v>188</v>
      </c>
      <c r="X172" s="155"/>
    </row>
    <row r="173" spans="2:24" ht="39.9" customHeight="1">
      <c r="B173" s="114">
        <v>34</v>
      </c>
      <c r="C173" s="113" t="s">
        <v>177</v>
      </c>
      <c r="D173" s="20" t="s">
        <v>178</v>
      </c>
      <c r="E173" s="20" t="s">
        <v>179</v>
      </c>
      <c r="F173" s="20" t="s">
        <v>180</v>
      </c>
      <c r="G173" s="20">
        <v>34000</v>
      </c>
      <c r="H173" s="153" t="s">
        <v>181</v>
      </c>
      <c r="I173" s="20" t="s">
        <v>182</v>
      </c>
      <c r="J173" s="21" t="s">
        <v>183</v>
      </c>
      <c r="K173" s="20" t="s">
        <v>184</v>
      </c>
      <c r="L173" s="20" t="s">
        <v>185</v>
      </c>
      <c r="M173" s="21" t="s">
        <v>186</v>
      </c>
      <c r="N173" s="20" t="s">
        <v>29</v>
      </c>
      <c r="O173" s="20" t="s">
        <v>30</v>
      </c>
      <c r="P173" s="20">
        <v>1</v>
      </c>
      <c r="Q173" s="20" t="s">
        <v>187</v>
      </c>
      <c r="R173" s="20">
        <v>0</v>
      </c>
      <c r="S173" s="20" t="s">
        <v>188</v>
      </c>
      <c r="T173" s="154">
        <v>46348</v>
      </c>
      <c r="U173" s="20">
        <v>0</v>
      </c>
      <c r="V173" s="20">
        <v>0</v>
      </c>
      <c r="W173" s="20" t="s">
        <v>188</v>
      </c>
      <c r="X173" s="155"/>
    </row>
    <row r="174" spans="2:24" ht="39.9" customHeight="1">
      <c r="B174" s="152">
        <v>34</v>
      </c>
      <c r="C174" s="23" t="s">
        <v>189</v>
      </c>
      <c r="D174" s="26" t="s">
        <v>190</v>
      </c>
      <c r="E174" s="26" t="s">
        <v>191</v>
      </c>
      <c r="F174" s="26" t="s">
        <v>192</v>
      </c>
      <c r="G174" s="26">
        <v>34000</v>
      </c>
      <c r="H174" s="26" t="s">
        <v>193</v>
      </c>
      <c r="I174" s="26" t="s">
        <v>194</v>
      </c>
      <c r="J174" s="26" t="s">
        <v>195</v>
      </c>
      <c r="K174" s="26" t="s">
        <v>196</v>
      </c>
      <c r="L174" s="26" t="s">
        <v>197</v>
      </c>
      <c r="M174" s="26" t="s">
        <v>198</v>
      </c>
      <c r="N174" s="26" t="s">
        <v>29</v>
      </c>
      <c r="O174" s="26" t="s">
        <v>30</v>
      </c>
      <c r="P174" s="26">
        <v>4</v>
      </c>
      <c r="Q174" s="26" t="s">
        <v>199</v>
      </c>
      <c r="R174" s="26">
        <v>0</v>
      </c>
      <c r="S174" s="26">
        <v>0</v>
      </c>
      <c r="T174" s="156">
        <v>46387</v>
      </c>
      <c r="U174" s="26">
        <v>1</v>
      </c>
      <c r="V174" s="26" t="s">
        <v>200</v>
      </c>
      <c r="W174" s="61">
        <v>46387</v>
      </c>
      <c r="X174" s="23"/>
    </row>
    <row r="175" spans="2:24" ht="57" customHeight="1">
      <c r="B175" s="114">
        <v>34</v>
      </c>
      <c r="C175" s="113" t="s">
        <v>201</v>
      </c>
      <c r="D175" s="20" t="s">
        <v>202</v>
      </c>
      <c r="E175" s="20" t="s">
        <v>203</v>
      </c>
      <c r="F175" s="20" t="s">
        <v>204</v>
      </c>
      <c r="G175" s="20">
        <v>34470</v>
      </c>
      <c r="H175" s="20" t="s">
        <v>205</v>
      </c>
      <c r="I175" s="20" t="s">
        <v>206</v>
      </c>
      <c r="J175" s="21" t="s">
        <v>207</v>
      </c>
      <c r="K175" s="20" t="s">
        <v>208</v>
      </c>
      <c r="L175" s="20" t="s">
        <v>209</v>
      </c>
      <c r="M175" s="21" t="s">
        <v>210</v>
      </c>
      <c r="N175" s="20" t="s">
        <v>29</v>
      </c>
      <c r="O175" s="20" t="s">
        <v>211</v>
      </c>
      <c r="P175" s="20">
        <v>1</v>
      </c>
      <c r="Q175" s="20" t="s">
        <v>212</v>
      </c>
      <c r="R175" s="20">
        <v>0</v>
      </c>
      <c r="S175" s="20">
        <v>0</v>
      </c>
      <c r="T175" s="154">
        <v>46022</v>
      </c>
      <c r="U175" s="20">
        <v>0</v>
      </c>
      <c r="V175" s="20">
        <v>0</v>
      </c>
      <c r="W175" s="112">
        <v>0</v>
      </c>
      <c r="X175" s="78" t="s">
        <v>213</v>
      </c>
    </row>
    <row r="176" spans="2:24" ht="126" customHeight="1">
      <c r="B176" s="122">
        <v>34</v>
      </c>
      <c r="C176" s="56" t="s">
        <v>214</v>
      </c>
      <c r="D176" s="55" t="s">
        <v>215</v>
      </c>
      <c r="E176" s="55" t="s">
        <v>216</v>
      </c>
      <c r="F176" s="55" t="s">
        <v>217</v>
      </c>
      <c r="G176" s="55">
        <v>34000</v>
      </c>
      <c r="H176" s="55" t="s">
        <v>218</v>
      </c>
      <c r="I176" s="55">
        <v>467548100</v>
      </c>
      <c r="J176" s="21" t="s">
        <v>219</v>
      </c>
      <c r="K176" s="55" t="s">
        <v>220</v>
      </c>
      <c r="L176" s="55">
        <v>467548105</v>
      </c>
      <c r="M176" s="21" t="s">
        <v>221</v>
      </c>
      <c r="N176" s="55" t="s">
        <v>29</v>
      </c>
      <c r="O176" s="55" t="s">
        <v>30</v>
      </c>
      <c r="P176" s="55">
        <v>4</v>
      </c>
      <c r="Q176" s="55" t="s">
        <v>222</v>
      </c>
      <c r="R176" s="55">
        <v>0</v>
      </c>
      <c r="S176" s="55" t="s">
        <v>222</v>
      </c>
      <c r="T176" s="115">
        <v>45748</v>
      </c>
      <c r="U176" s="55">
        <v>0</v>
      </c>
      <c r="V176" s="55">
        <v>0</v>
      </c>
      <c r="W176" s="116" t="s">
        <v>223</v>
      </c>
      <c r="X176" s="56" t="s">
        <v>224</v>
      </c>
    </row>
    <row r="177" spans="2:24" ht="39.9" customHeight="1">
      <c r="B177" s="157">
        <v>34</v>
      </c>
      <c r="C177" s="117" t="s">
        <v>292</v>
      </c>
      <c r="D177" s="30" t="s">
        <v>239</v>
      </c>
      <c r="E177" s="28" t="s">
        <v>191</v>
      </c>
      <c r="F177" s="30" t="s">
        <v>293</v>
      </c>
      <c r="G177" s="30">
        <v>34062</v>
      </c>
      <c r="H177" s="30" t="s">
        <v>294</v>
      </c>
      <c r="I177" s="30" t="s">
        <v>295</v>
      </c>
      <c r="J177" s="30" t="s">
        <v>296</v>
      </c>
      <c r="K177" s="158" t="s">
        <v>294</v>
      </c>
      <c r="L177" s="30" t="s">
        <v>297</v>
      </c>
      <c r="M177" s="30" t="s">
        <v>296</v>
      </c>
      <c r="N177" s="30" t="s">
        <v>50</v>
      </c>
      <c r="O177" s="30" t="s">
        <v>39</v>
      </c>
      <c r="P177" s="30">
        <v>13</v>
      </c>
      <c r="Q177" s="30" t="s">
        <v>298</v>
      </c>
      <c r="R177" s="28">
        <v>0</v>
      </c>
      <c r="S177" s="30" t="s">
        <v>299</v>
      </c>
      <c r="T177" s="159">
        <v>46022</v>
      </c>
      <c r="U177" s="30"/>
      <c r="V177" s="30"/>
      <c r="W177" s="51"/>
      <c r="X177" s="117"/>
    </row>
    <row r="178" spans="2:24" ht="39.9" customHeight="1">
      <c r="B178" s="160">
        <v>34</v>
      </c>
      <c r="C178" s="117" t="s">
        <v>292</v>
      </c>
      <c r="D178" s="30" t="s">
        <v>300</v>
      </c>
      <c r="E178" s="28" t="s">
        <v>191</v>
      </c>
      <c r="F178" s="30" t="s">
        <v>301</v>
      </c>
      <c r="G178" s="30">
        <v>34000</v>
      </c>
      <c r="H178" s="30" t="s">
        <v>302</v>
      </c>
      <c r="I178" s="30" t="s">
        <v>303</v>
      </c>
      <c r="J178" s="30" t="s">
        <v>304</v>
      </c>
      <c r="K178" s="30" t="s">
        <v>302</v>
      </c>
      <c r="L178" s="30" t="s">
        <v>303</v>
      </c>
      <c r="M178" s="30" t="s">
        <v>304</v>
      </c>
      <c r="N178" s="30" t="s">
        <v>50</v>
      </c>
      <c r="O178" s="30" t="s">
        <v>39</v>
      </c>
      <c r="P178" s="30">
        <v>8</v>
      </c>
      <c r="Q178" s="30" t="s">
        <v>298</v>
      </c>
      <c r="R178" s="28">
        <v>0</v>
      </c>
      <c r="S178" s="30" t="s">
        <v>299</v>
      </c>
      <c r="T178" s="159">
        <v>46022</v>
      </c>
      <c r="U178" s="30"/>
      <c r="V178" s="30"/>
      <c r="W178" s="51"/>
      <c r="X178" s="117"/>
    </row>
    <row r="179" spans="2:24" ht="39.9" customHeight="1">
      <c r="B179" s="160">
        <v>34</v>
      </c>
      <c r="C179" s="117" t="s">
        <v>292</v>
      </c>
      <c r="D179" s="30" t="s">
        <v>305</v>
      </c>
      <c r="E179" s="28" t="s">
        <v>191</v>
      </c>
      <c r="F179" s="30" t="s">
        <v>306</v>
      </c>
      <c r="G179" s="30">
        <v>34064</v>
      </c>
      <c r="H179" s="30" t="s">
        <v>307</v>
      </c>
      <c r="I179" s="30" t="s">
        <v>308</v>
      </c>
      <c r="J179" s="30" t="s">
        <v>304</v>
      </c>
      <c r="K179" s="30" t="s">
        <v>307</v>
      </c>
      <c r="L179" s="30" t="s">
        <v>308</v>
      </c>
      <c r="M179" s="30" t="s">
        <v>304</v>
      </c>
      <c r="N179" s="30" t="s">
        <v>50</v>
      </c>
      <c r="O179" s="30" t="s">
        <v>39</v>
      </c>
      <c r="P179" s="30">
        <v>3</v>
      </c>
      <c r="Q179" s="30" t="s">
        <v>298</v>
      </c>
      <c r="R179" s="28">
        <v>0</v>
      </c>
      <c r="S179" s="30" t="s">
        <v>299</v>
      </c>
      <c r="T179" s="159">
        <v>46022</v>
      </c>
      <c r="U179" s="30"/>
      <c r="V179" s="30"/>
      <c r="W179" s="51"/>
      <c r="X179" s="117"/>
    </row>
    <row r="180" spans="2:24" ht="39.9" customHeight="1">
      <c r="B180" s="160">
        <v>34</v>
      </c>
      <c r="C180" s="117" t="s">
        <v>292</v>
      </c>
      <c r="D180" s="30" t="s">
        <v>309</v>
      </c>
      <c r="E180" s="28" t="s">
        <v>191</v>
      </c>
      <c r="F180" s="29" t="s">
        <v>310</v>
      </c>
      <c r="G180" s="30">
        <v>34500</v>
      </c>
      <c r="H180" s="30" t="s">
        <v>311</v>
      </c>
      <c r="I180" s="30" t="s">
        <v>312</v>
      </c>
      <c r="J180" s="30" t="s">
        <v>313</v>
      </c>
      <c r="K180" s="30" t="s">
        <v>311</v>
      </c>
      <c r="L180" s="30" t="s">
        <v>312</v>
      </c>
      <c r="M180" s="30" t="s">
        <v>313</v>
      </c>
      <c r="N180" s="30" t="s">
        <v>50</v>
      </c>
      <c r="O180" s="30" t="s">
        <v>39</v>
      </c>
      <c r="P180" s="30">
        <v>2</v>
      </c>
      <c r="Q180" s="30" t="s">
        <v>314</v>
      </c>
      <c r="R180" s="28">
        <v>0</v>
      </c>
      <c r="S180" s="30" t="s">
        <v>299</v>
      </c>
      <c r="T180" s="159">
        <v>46022</v>
      </c>
      <c r="U180" s="30"/>
      <c r="V180" s="30"/>
      <c r="W180" s="117"/>
      <c r="X180" s="117"/>
    </row>
    <row r="181" spans="2:24" ht="39.9" customHeight="1">
      <c r="B181" s="160">
        <v>34</v>
      </c>
      <c r="C181" s="117" t="s">
        <v>292</v>
      </c>
      <c r="D181" s="30" t="s">
        <v>315</v>
      </c>
      <c r="E181" s="28" t="s">
        <v>191</v>
      </c>
      <c r="F181" s="30" t="s">
        <v>316</v>
      </c>
      <c r="G181" s="30">
        <v>34500</v>
      </c>
      <c r="H181" s="30" t="s">
        <v>311</v>
      </c>
      <c r="I181" s="30" t="s">
        <v>317</v>
      </c>
      <c r="J181" s="30" t="s">
        <v>313</v>
      </c>
      <c r="K181" s="30" t="s">
        <v>311</v>
      </c>
      <c r="L181" s="30" t="s">
        <v>312</v>
      </c>
      <c r="M181" s="30" t="s">
        <v>313</v>
      </c>
      <c r="N181" s="30" t="s">
        <v>50</v>
      </c>
      <c r="O181" s="30" t="s">
        <v>39</v>
      </c>
      <c r="P181" s="30">
        <v>2</v>
      </c>
      <c r="Q181" s="30" t="s">
        <v>318</v>
      </c>
      <c r="R181" s="28">
        <v>0</v>
      </c>
      <c r="S181" s="30" t="s">
        <v>299</v>
      </c>
      <c r="T181" s="159">
        <v>46022</v>
      </c>
      <c r="U181" s="30">
        <v>1</v>
      </c>
      <c r="V181" s="30"/>
      <c r="W181" s="51"/>
      <c r="X181" s="117"/>
    </row>
    <row r="182" spans="2:24" ht="39.9" customHeight="1">
      <c r="B182" s="160">
        <v>34</v>
      </c>
      <c r="C182" s="117" t="s">
        <v>292</v>
      </c>
      <c r="D182" s="30" t="s">
        <v>319</v>
      </c>
      <c r="E182" s="28" t="s">
        <v>191</v>
      </c>
      <c r="F182" s="30" t="s">
        <v>320</v>
      </c>
      <c r="G182" s="30">
        <v>34700</v>
      </c>
      <c r="H182" s="30" t="s">
        <v>321</v>
      </c>
      <c r="I182" s="30" t="s">
        <v>322</v>
      </c>
      <c r="J182" s="29" t="s">
        <v>323</v>
      </c>
      <c r="K182" s="30" t="s">
        <v>321</v>
      </c>
      <c r="L182" s="30" t="s">
        <v>322</v>
      </c>
      <c r="M182" s="29" t="s">
        <v>323</v>
      </c>
      <c r="N182" s="30" t="s">
        <v>50</v>
      </c>
      <c r="O182" s="30" t="s">
        <v>39</v>
      </c>
      <c r="P182" s="30">
        <v>1</v>
      </c>
      <c r="Q182" s="30" t="s">
        <v>298</v>
      </c>
      <c r="R182" s="28">
        <v>0</v>
      </c>
      <c r="S182" s="30" t="s">
        <v>299</v>
      </c>
      <c r="T182" s="159">
        <v>46022</v>
      </c>
      <c r="U182" s="30"/>
      <c r="V182" s="30"/>
      <c r="W182" s="117"/>
      <c r="X182" s="117"/>
    </row>
    <row r="183" spans="2:24" ht="39.9" customHeight="1">
      <c r="B183" s="104">
        <v>34</v>
      </c>
      <c r="C183" s="18" t="s">
        <v>530</v>
      </c>
      <c r="D183" s="19" t="s">
        <v>531</v>
      </c>
      <c r="E183" s="19" t="s">
        <v>191</v>
      </c>
      <c r="F183" s="19" t="s">
        <v>636</v>
      </c>
      <c r="G183" s="19">
        <v>34000</v>
      </c>
      <c r="H183" s="19" t="s">
        <v>637</v>
      </c>
      <c r="I183" s="118" t="s">
        <v>638</v>
      </c>
      <c r="J183" s="34" t="s">
        <v>639</v>
      </c>
      <c r="K183" s="19" t="s">
        <v>640</v>
      </c>
      <c r="L183" s="118" t="s">
        <v>638</v>
      </c>
      <c r="M183" s="21" t="s">
        <v>639</v>
      </c>
      <c r="N183" s="19" t="s">
        <v>29</v>
      </c>
      <c r="O183" s="19" t="s">
        <v>30</v>
      </c>
      <c r="P183" s="19">
        <v>1</v>
      </c>
      <c r="Q183" s="19" t="s">
        <v>314</v>
      </c>
      <c r="R183" s="19">
        <v>0</v>
      </c>
      <c r="S183" s="19">
        <v>0</v>
      </c>
      <c r="T183" s="19"/>
      <c r="U183" s="19">
        <v>0</v>
      </c>
      <c r="V183" s="19">
        <v>0</v>
      </c>
      <c r="W183" s="19">
        <v>0</v>
      </c>
      <c r="X183" s="19" t="s">
        <v>641</v>
      </c>
    </row>
    <row r="184" spans="2:24" ht="39.9" customHeight="1">
      <c r="B184" s="104">
        <v>34</v>
      </c>
      <c r="C184" s="18" t="s">
        <v>530</v>
      </c>
      <c r="D184" s="19" t="s">
        <v>531</v>
      </c>
      <c r="E184" s="19" t="s">
        <v>550</v>
      </c>
      <c r="F184" s="19" t="s">
        <v>642</v>
      </c>
      <c r="G184" s="19">
        <v>34080</v>
      </c>
      <c r="H184" s="19" t="s">
        <v>643</v>
      </c>
      <c r="I184" s="118" t="s">
        <v>644</v>
      </c>
      <c r="J184" s="34" t="s">
        <v>645</v>
      </c>
      <c r="K184" s="19" t="s">
        <v>646</v>
      </c>
      <c r="L184" s="110" t="s">
        <v>644</v>
      </c>
      <c r="M184" s="21" t="s">
        <v>645</v>
      </c>
      <c r="N184" s="19" t="s">
        <v>29</v>
      </c>
      <c r="O184" s="19" t="s">
        <v>30</v>
      </c>
      <c r="P184" s="19">
        <v>2</v>
      </c>
      <c r="Q184" s="19" t="s">
        <v>314</v>
      </c>
      <c r="R184" s="19"/>
      <c r="S184" s="19"/>
      <c r="T184" s="19"/>
      <c r="U184" s="19"/>
      <c r="V184" s="19"/>
      <c r="W184" s="35"/>
      <c r="X184" s="35"/>
    </row>
    <row r="185" spans="2:24" ht="39.9" customHeight="1">
      <c r="B185" s="104">
        <v>34</v>
      </c>
      <c r="C185" s="18" t="s">
        <v>530</v>
      </c>
      <c r="D185" s="19" t="s">
        <v>531</v>
      </c>
      <c r="E185" s="19" t="s">
        <v>562</v>
      </c>
      <c r="F185" s="19" t="s">
        <v>647</v>
      </c>
      <c r="G185" s="19"/>
      <c r="H185" s="19" t="s">
        <v>648</v>
      </c>
      <c r="I185" s="110" t="s">
        <v>649</v>
      </c>
      <c r="J185" s="34" t="s">
        <v>650</v>
      </c>
      <c r="K185" s="19" t="s">
        <v>651</v>
      </c>
      <c r="L185" s="110" t="s">
        <v>652</v>
      </c>
      <c r="M185" s="21" t="s">
        <v>650</v>
      </c>
      <c r="N185" s="19" t="s">
        <v>29</v>
      </c>
      <c r="O185" s="19" t="s">
        <v>30</v>
      </c>
      <c r="P185" s="19">
        <v>1</v>
      </c>
      <c r="Q185" s="19"/>
      <c r="R185" s="19"/>
      <c r="S185" s="19"/>
      <c r="T185" s="19"/>
      <c r="U185" s="19"/>
      <c r="V185" s="19"/>
      <c r="W185" s="51"/>
      <c r="X185" s="35"/>
    </row>
    <row r="186" spans="2:24" ht="39.9" customHeight="1">
      <c r="B186" s="104">
        <v>34</v>
      </c>
      <c r="C186" s="18" t="s">
        <v>530</v>
      </c>
      <c r="D186" s="19" t="s">
        <v>531</v>
      </c>
      <c r="E186" s="19" t="s">
        <v>562</v>
      </c>
      <c r="F186" s="19" t="s">
        <v>653</v>
      </c>
      <c r="G186" s="19">
        <v>34200</v>
      </c>
      <c r="H186" s="19" t="s">
        <v>648</v>
      </c>
      <c r="I186" s="110" t="s">
        <v>649</v>
      </c>
      <c r="J186" s="34" t="s">
        <v>650</v>
      </c>
      <c r="K186" s="21" t="s">
        <v>654</v>
      </c>
      <c r="L186" s="110" t="s">
        <v>655</v>
      </c>
      <c r="M186" s="21" t="s">
        <v>656</v>
      </c>
      <c r="N186" s="19" t="s">
        <v>29</v>
      </c>
      <c r="O186" s="19" t="s">
        <v>30</v>
      </c>
      <c r="P186" s="19">
        <v>1</v>
      </c>
      <c r="Q186" s="19"/>
      <c r="R186" s="19"/>
      <c r="S186" s="19"/>
      <c r="T186" s="19"/>
      <c r="U186" s="19"/>
      <c r="V186" s="19"/>
      <c r="W186" s="35"/>
      <c r="X186" s="35"/>
    </row>
    <row r="187" spans="2:24" ht="39.9" customHeight="1">
      <c r="B187" s="104">
        <v>34</v>
      </c>
      <c r="C187" s="18" t="s">
        <v>530</v>
      </c>
      <c r="D187" s="19" t="s">
        <v>531</v>
      </c>
      <c r="E187" s="19" t="s">
        <v>562</v>
      </c>
      <c r="F187" s="19" t="s">
        <v>657</v>
      </c>
      <c r="G187" s="19">
        <v>34000</v>
      </c>
      <c r="H187" s="19" t="s">
        <v>658</v>
      </c>
      <c r="I187" s="110" t="s">
        <v>659</v>
      </c>
      <c r="J187" s="34" t="s">
        <v>660</v>
      </c>
      <c r="K187" s="19" t="s">
        <v>661</v>
      </c>
      <c r="L187" s="118" t="s">
        <v>659</v>
      </c>
      <c r="M187" s="21" t="s">
        <v>660</v>
      </c>
      <c r="N187" s="19" t="s">
        <v>29</v>
      </c>
      <c r="O187" s="19" t="s">
        <v>30</v>
      </c>
      <c r="P187" s="19">
        <v>1</v>
      </c>
      <c r="Q187" s="19" t="s">
        <v>314</v>
      </c>
      <c r="R187" s="19"/>
      <c r="S187" s="19"/>
      <c r="T187" s="19"/>
      <c r="U187" s="19"/>
      <c r="V187" s="19"/>
      <c r="W187" s="35"/>
      <c r="X187" s="35"/>
    </row>
    <row r="188" spans="2:24" ht="39.9" customHeight="1">
      <c r="B188" s="104">
        <v>34</v>
      </c>
      <c r="C188" s="18" t="s">
        <v>530</v>
      </c>
      <c r="D188" s="19" t="s">
        <v>531</v>
      </c>
      <c r="E188" s="19" t="s">
        <v>562</v>
      </c>
      <c r="F188" s="19" t="s">
        <v>662</v>
      </c>
      <c r="G188" s="19">
        <v>34000</v>
      </c>
      <c r="H188" s="19" t="s">
        <v>658</v>
      </c>
      <c r="I188" s="19" t="s">
        <v>663</v>
      </c>
      <c r="J188" s="34" t="s">
        <v>660</v>
      </c>
      <c r="K188" s="19" t="s">
        <v>661</v>
      </c>
      <c r="L188" s="118" t="s">
        <v>659</v>
      </c>
      <c r="M188" s="21" t="s">
        <v>660</v>
      </c>
      <c r="N188" s="19" t="s">
        <v>29</v>
      </c>
      <c r="O188" s="19" t="s">
        <v>30</v>
      </c>
      <c r="P188" s="19">
        <v>2</v>
      </c>
      <c r="Q188" s="19" t="s">
        <v>314</v>
      </c>
      <c r="R188" s="19"/>
      <c r="S188" s="19"/>
      <c r="T188" s="19"/>
      <c r="U188" s="19"/>
      <c r="V188" s="19"/>
      <c r="W188" s="35"/>
      <c r="X188" s="35" t="s">
        <v>664</v>
      </c>
    </row>
    <row r="189" spans="2:24" ht="39.9" customHeight="1">
      <c r="B189" s="104">
        <v>34</v>
      </c>
      <c r="C189" s="18" t="s">
        <v>530</v>
      </c>
      <c r="D189" s="19" t="s">
        <v>531</v>
      </c>
      <c r="E189" s="19" t="s">
        <v>589</v>
      </c>
      <c r="F189" s="19" t="s">
        <v>665</v>
      </c>
      <c r="G189" s="19">
        <v>34000</v>
      </c>
      <c r="H189" s="19" t="s">
        <v>666</v>
      </c>
      <c r="I189" s="118" t="s">
        <v>667</v>
      </c>
      <c r="J189" s="34" t="s">
        <v>668</v>
      </c>
      <c r="K189" s="19" t="s">
        <v>669</v>
      </c>
      <c r="L189" s="118" t="s">
        <v>667</v>
      </c>
      <c r="M189" s="21" t="s">
        <v>668</v>
      </c>
      <c r="N189" s="19" t="s">
        <v>30</v>
      </c>
      <c r="O189" s="19" t="s">
        <v>30</v>
      </c>
      <c r="P189" s="19">
        <v>0</v>
      </c>
      <c r="Q189" s="19"/>
      <c r="R189" s="19">
        <v>1</v>
      </c>
      <c r="S189" s="19"/>
      <c r="T189" s="19"/>
      <c r="U189" s="19"/>
      <c r="V189" s="19"/>
      <c r="W189" s="35"/>
      <c r="X189" s="35"/>
    </row>
    <row r="190" spans="2:24" ht="39.9" customHeight="1">
      <c r="B190" s="104">
        <v>34</v>
      </c>
      <c r="C190" s="18" t="s">
        <v>530</v>
      </c>
      <c r="D190" s="19" t="s">
        <v>531</v>
      </c>
      <c r="E190" s="35" t="s">
        <v>589</v>
      </c>
      <c r="F190" s="35" t="s">
        <v>670</v>
      </c>
      <c r="G190" s="35">
        <v>34000</v>
      </c>
      <c r="H190" s="35" t="s">
        <v>671</v>
      </c>
      <c r="I190" s="105" t="s">
        <v>672</v>
      </c>
      <c r="J190" s="34" t="s">
        <v>673</v>
      </c>
      <c r="K190" s="35" t="s">
        <v>674</v>
      </c>
      <c r="L190" s="105" t="s">
        <v>672</v>
      </c>
      <c r="M190" s="21" t="s">
        <v>673</v>
      </c>
      <c r="N190" s="19" t="s">
        <v>30</v>
      </c>
      <c r="O190" s="19" t="s">
        <v>30</v>
      </c>
      <c r="P190" s="19">
        <v>0</v>
      </c>
      <c r="Q190" s="35"/>
      <c r="R190" s="35">
        <v>1</v>
      </c>
      <c r="S190" s="35"/>
      <c r="T190" s="19"/>
      <c r="U190" s="35"/>
      <c r="V190" s="35"/>
      <c r="W190" s="35"/>
      <c r="X190" s="35"/>
    </row>
    <row r="191" spans="2:24" ht="39.9" customHeight="1">
      <c r="B191" s="104">
        <v>34</v>
      </c>
      <c r="C191" s="18" t="s">
        <v>530</v>
      </c>
      <c r="D191" s="19" t="s">
        <v>531</v>
      </c>
      <c r="E191" s="35" t="s">
        <v>562</v>
      </c>
      <c r="F191" s="35" t="s">
        <v>675</v>
      </c>
      <c r="G191" s="35">
        <v>34500</v>
      </c>
      <c r="H191" s="35" t="s">
        <v>676</v>
      </c>
      <c r="I191" s="105" t="s">
        <v>677</v>
      </c>
      <c r="J191" s="34" t="s">
        <v>678</v>
      </c>
      <c r="K191" s="35" t="s">
        <v>679</v>
      </c>
      <c r="L191" s="108" t="s">
        <v>677</v>
      </c>
      <c r="M191" s="21" t="s">
        <v>680</v>
      </c>
      <c r="N191" s="19" t="s">
        <v>29</v>
      </c>
      <c r="O191" s="19" t="s">
        <v>30</v>
      </c>
      <c r="P191" s="35">
        <v>1</v>
      </c>
      <c r="Q191" s="35" t="s">
        <v>314</v>
      </c>
      <c r="R191" s="35"/>
      <c r="S191" s="35"/>
      <c r="T191" s="35"/>
      <c r="U191" s="35"/>
      <c r="V191" s="35"/>
      <c r="W191" s="35"/>
      <c r="X191" s="35"/>
    </row>
    <row r="192" spans="2:24" ht="39.9" customHeight="1">
      <c r="B192" s="104">
        <v>34</v>
      </c>
      <c r="C192" s="18" t="s">
        <v>530</v>
      </c>
      <c r="D192" s="19" t="s">
        <v>531</v>
      </c>
      <c r="E192" s="35" t="s">
        <v>681</v>
      </c>
      <c r="F192" s="35" t="s">
        <v>682</v>
      </c>
      <c r="G192" s="35">
        <v>34500</v>
      </c>
      <c r="H192" s="35" t="s">
        <v>683</v>
      </c>
      <c r="I192" s="105" t="s">
        <v>684</v>
      </c>
      <c r="J192" s="34" t="s">
        <v>685</v>
      </c>
      <c r="K192" s="35" t="s">
        <v>686</v>
      </c>
      <c r="L192" s="108" t="s">
        <v>684</v>
      </c>
      <c r="M192" s="21" t="s">
        <v>687</v>
      </c>
      <c r="N192" s="19" t="s">
        <v>29</v>
      </c>
      <c r="O192" s="19" t="s">
        <v>30</v>
      </c>
      <c r="P192" s="35">
        <v>1</v>
      </c>
      <c r="Q192" s="35" t="s">
        <v>314</v>
      </c>
      <c r="R192" s="35"/>
      <c r="S192" s="35"/>
      <c r="T192" s="35"/>
      <c r="U192" s="35"/>
      <c r="V192" s="35"/>
      <c r="W192" s="35"/>
      <c r="X192" s="35"/>
    </row>
    <row r="193" spans="2:24" ht="39.9" customHeight="1">
      <c r="B193" s="119">
        <v>34</v>
      </c>
      <c r="C193" s="74" t="s">
        <v>932</v>
      </c>
      <c r="D193" s="120" t="s">
        <v>933</v>
      </c>
      <c r="E193" s="120" t="s">
        <v>934</v>
      </c>
      <c r="F193" s="120"/>
      <c r="G193" s="120">
        <v>34</v>
      </c>
      <c r="H193" s="120"/>
      <c r="I193" s="120"/>
      <c r="J193" s="120"/>
      <c r="K193" s="120" t="s">
        <v>935</v>
      </c>
      <c r="L193" s="120" t="s">
        <v>936</v>
      </c>
      <c r="M193" s="120" t="s">
        <v>937</v>
      </c>
      <c r="N193" s="120" t="s">
        <v>30</v>
      </c>
      <c r="O193" s="120" t="s">
        <v>29</v>
      </c>
      <c r="P193" s="120"/>
      <c r="Q193" s="120"/>
      <c r="R193" s="120">
        <v>10</v>
      </c>
      <c r="S193" s="120" t="s">
        <v>298</v>
      </c>
      <c r="T193" s="120" t="s">
        <v>938</v>
      </c>
      <c r="U193" s="120"/>
      <c r="V193" s="120"/>
      <c r="W193" s="148"/>
      <c r="X193" s="74" t="s">
        <v>939</v>
      </c>
    </row>
    <row r="194" spans="2:24" ht="39.9" customHeight="1">
      <c r="B194" s="72">
        <v>34</v>
      </c>
      <c r="C194" s="40" t="s">
        <v>982</v>
      </c>
      <c r="D194" s="39" t="s">
        <v>971</v>
      </c>
      <c r="E194" s="39" t="s">
        <v>227</v>
      </c>
      <c r="F194" s="39" t="s">
        <v>983</v>
      </c>
      <c r="G194" s="39">
        <v>34000</v>
      </c>
      <c r="H194" s="39" t="s">
        <v>984</v>
      </c>
      <c r="I194" s="39">
        <v>677909024</v>
      </c>
      <c r="J194" s="42" t="s">
        <v>985</v>
      </c>
      <c r="K194" s="39" t="s">
        <v>984</v>
      </c>
      <c r="L194" s="39"/>
      <c r="M194" s="42" t="s">
        <v>985</v>
      </c>
      <c r="N194" s="39" t="s">
        <v>29</v>
      </c>
      <c r="O194" s="39" t="s">
        <v>30</v>
      </c>
      <c r="P194" s="39">
        <v>5</v>
      </c>
      <c r="Q194" s="39" t="s">
        <v>986</v>
      </c>
      <c r="R194" s="39">
        <v>0</v>
      </c>
      <c r="S194" s="39"/>
      <c r="T194" s="41">
        <v>46022</v>
      </c>
      <c r="U194" s="39">
        <v>0</v>
      </c>
      <c r="V194" s="39"/>
      <c r="W194" s="40"/>
      <c r="X194" s="40"/>
    </row>
    <row r="195" spans="2:24" ht="39.9" customHeight="1">
      <c r="B195" s="72">
        <v>34</v>
      </c>
      <c r="C195" s="40" t="s">
        <v>982</v>
      </c>
      <c r="D195" s="39" t="s">
        <v>978</v>
      </c>
      <c r="E195" s="39" t="s">
        <v>227</v>
      </c>
      <c r="F195" s="39" t="s">
        <v>987</v>
      </c>
      <c r="G195" s="39">
        <v>66000</v>
      </c>
      <c r="H195" s="39" t="s">
        <v>988</v>
      </c>
      <c r="I195" s="39"/>
      <c r="J195" s="42" t="s">
        <v>989</v>
      </c>
      <c r="K195" s="39" t="s">
        <v>988</v>
      </c>
      <c r="L195" s="39"/>
      <c r="M195" s="42" t="s">
        <v>989</v>
      </c>
      <c r="N195" s="39" t="s">
        <v>29</v>
      </c>
      <c r="O195" s="39" t="s">
        <v>30</v>
      </c>
      <c r="P195" s="39">
        <v>1</v>
      </c>
      <c r="Q195" s="39"/>
      <c r="R195" s="39"/>
      <c r="S195" s="39"/>
      <c r="T195" s="41"/>
      <c r="U195" s="41"/>
      <c r="V195" s="39"/>
      <c r="W195" s="40"/>
      <c r="X195" s="40"/>
    </row>
    <row r="196" spans="2:24" ht="39.9" customHeight="1">
      <c r="B196" s="72">
        <v>34</v>
      </c>
      <c r="C196" s="40" t="s">
        <v>982</v>
      </c>
      <c r="D196" s="39" t="s">
        <v>990</v>
      </c>
      <c r="E196" s="39" t="s">
        <v>227</v>
      </c>
      <c r="F196" s="39" t="s">
        <v>991</v>
      </c>
      <c r="G196" s="39">
        <v>66000</v>
      </c>
      <c r="H196" s="39" t="s">
        <v>992</v>
      </c>
      <c r="I196" s="39"/>
      <c r="J196" s="42" t="s">
        <v>993</v>
      </c>
      <c r="K196" s="39" t="s">
        <v>992</v>
      </c>
      <c r="L196" s="39" t="s">
        <v>994</v>
      </c>
      <c r="M196" s="42" t="s">
        <v>993</v>
      </c>
      <c r="N196" s="39" t="s">
        <v>29</v>
      </c>
      <c r="O196" s="39" t="s">
        <v>30</v>
      </c>
      <c r="P196" s="39">
        <v>1</v>
      </c>
      <c r="Q196" s="39"/>
      <c r="R196" s="39"/>
      <c r="S196" s="39"/>
      <c r="T196" s="41"/>
      <c r="U196" s="41"/>
      <c r="V196" s="39"/>
      <c r="W196" s="40"/>
      <c r="X196" s="40"/>
    </row>
    <row r="197" spans="2:24" ht="39.9" customHeight="1">
      <c r="B197" s="73">
        <v>34</v>
      </c>
      <c r="C197" s="18" t="s">
        <v>1133</v>
      </c>
      <c r="D197" s="18" t="s">
        <v>1151</v>
      </c>
      <c r="E197" s="19" t="s">
        <v>191</v>
      </c>
      <c r="F197" s="19" t="s">
        <v>1152</v>
      </c>
      <c r="G197" s="19" t="s">
        <v>1153</v>
      </c>
      <c r="H197" s="19" t="s">
        <v>1137</v>
      </c>
      <c r="I197" s="76">
        <v>631502992</v>
      </c>
      <c r="J197" s="50" t="s">
        <v>1138</v>
      </c>
      <c r="K197" s="19" t="s">
        <v>1154</v>
      </c>
      <c r="L197" s="76">
        <v>631510883</v>
      </c>
      <c r="M197" s="132" t="s">
        <v>1155</v>
      </c>
      <c r="N197" s="19" t="s">
        <v>29</v>
      </c>
      <c r="O197" s="19" t="s">
        <v>29</v>
      </c>
      <c r="P197" s="19">
        <v>0</v>
      </c>
      <c r="Q197" s="19"/>
      <c r="R197" s="19">
        <v>0</v>
      </c>
      <c r="S197" s="19"/>
      <c r="T197" s="19"/>
      <c r="U197" s="19" t="s">
        <v>200</v>
      </c>
      <c r="V197" s="19">
        <v>4</v>
      </c>
      <c r="W197" s="19"/>
      <c r="X197" s="19">
        <v>0</v>
      </c>
    </row>
    <row r="198" spans="2:24" ht="39.9" customHeight="1">
      <c r="B198" s="73">
        <v>34</v>
      </c>
      <c r="C198" s="19" t="s">
        <v>1174</v>
      </c>
      <c r="D198" s="19" t="s">
        <v>1164</v>
      </c>
      <c r="E198" s="19" t="s">
        <v>1187</v>
      </c>
      <c r="F198" s="19" t="s">
        <v>1188</v>
      </c>
      <c r="G198" s="19">
        <v>34067</v>
      </c>
      <c r="H198" s="19"/>
      <c r="I198" s="19"/>
      <c r="J198" s="19"/>
      <c r="K198" s="19" t="s">
        <v>1189</v>
      </c>
      <c r="L198" s="19" t="s">
        <v>1190</v>
      </c>
      <c r="M198" s="21" t="s">
        <v>1191</v>
      </c>
      <c r="N198" s="19" t="s">
        <v>66</v>
      </c>
      <c r="O198" s="19" t="s">
        <v>66</v>
      </c>
      <c r="P198" s="19"/>
      <c r="Q198" s="19"/>
      <c r="R198" s="19"/>
      <c r="S198" s="19"/>
      <c r="T198" s="98">
        <v>46022</v>
      </c>
      <c r="U198" s="19"/>
      <c r="V198" s="19">
        <v>9</v>
      </c>
      <c r="W198" s="19"/>
      <c r="X198" s="98"/>
    </row>
    <row r="199" spans="2:24" ht="39.9" customHeight="1">
      <c r="B199" s="73">
        <v>34</v>
      </c>
      <c r="C199" s="19" t="s">
        <v>1318</v>
      </c>
      <c r="D199" s="19" t="s">
        <v>1319</v>
      </c>
      <c r="E199" s="19" t="s">
        <v>1372</v>
      </c>
      <c r="F199" s="19" t="s">
        <v>1373</v>
      </c>
      <c r="G199" s="19">
        <v>34070</v>
      </c>
      <c r="H199" s="19" t="s">
        <v>1374</v>
      </c>
      <c r="I199" s="19">
        <v>688136453</v>
      </c>
      <c r="J199" s="21" t="s">
        <v>1375</v>
      </c>
      <c r="K199" s="19" t="s">
        <v>1374</v>
      </c>
      <c r="L199" s="52">
        <v>688136453</v>
      </c>
      <c r="M199" s="21" t="s">
        <v>1375</v>
      </c>
      <c r="N199" s="19" t="s">
        <v>29</v>
      </c>
      <c r="O199" s="19" t="s">
        <v>30</v>
      </c>
      <c r="P199" s="19">
        <v>4</v>
      </c>
      <c r="Q199" s="19"/>
      <c r="R199" s="18"/>
      <c r="S199" s="19" t="s">
        <v>31</v>
      </c>
      <c r="T199" s="19"/>
      <c r="U199" s="19"/>
      <c r="V199" s="18"/>
      <c r="W199" s="19"/>
      <c r="X199" s="51"/>
    </row>
    <row r="200" spans="2:24" ht="39.9" customHeight="1">
      <c r="B200" s="73">
        <v>34</v>
      </c>
      <c r="C200" s="19" t="s">
        <v>1318</v>
      </c>
      <c r="D200" s="19" t="s">
        <v>1319</v>
      </c>
      <c r="E200" s="19" t="s">
        <v>1372</v>
      </c>
      <c r="F200" s="19" t="s">
        <v>1376</v>
      </c>
      <c r="G200" s="19">
        <v>34500</v>
      </c>
      <c r="H200" s="19" t="s">
        <v>1377</v>
      </c>
      <c r="I200" s="19"/>
      <c r="J200" s="21" t="s">
        <v>1378</v>
      </c>
      <c r="K200" s="19" t="s">
        <v>1377</v>
      </c>
      <c r="L200" s="52">
        <v>777147395</v>
      </c>
      <c r="M200" s="21" t="s">
        <v>1378</v>
      </c>
      <c r="N200" s="19" t="s">
        <v>29</v>
      </c>
      <c r="O200" s="19" t="s">
        <v>30</v>
      </c>
      <c r="P200" s="19">
        <v>2</v>
      </c>
      <c r="Q200" s="19"/>
      <c r="R200" s="18"/>
      <c r="S200" s="19" t="s">
        <v>31</v>
      </c>
      <c r="T200" s="19"/>
      <c r="U200" s="19"/>
      <c r="V200" s="18"/>
      <c r="W200" s="19"/>
      <c r="X200" s="18"/>
    </row>
    <row r="201" spans="2:24" ht="39.9" customHeight="1">
      <c r="B201" s="161">
        <v>34</v>
      </c>
      <c r="C201" s="22" t="s">
        <v>109</v>
      </c>
      <c r="D201" s="22" t="s">
        <v>110</v>
      </c>
      <c r="E201" s="20" t="s">
        <v>61</v>
      </c>
      <c r="F201" s="22" t="s">
        <v>120</v>
      </c>
      <c r="G201" s="22">
        <v>34600</v>
      </c>
      <c r="H201" s="22" t="s">
        <v>121</v>
      </c>
      <c r="I201" s="162" t="s">
        <v>122</v>
      </c>
      <c r="J201" s="22" t="s">
        <v>123</v>
      </c>
      <c r="K201" s="22" t="s">
        <v>115</v>
      </c>
      <c r="L201" s="22" t="s">
        <v>116</v>
      </c>
      <c r="M201" s="25" t="s">
        <v>117</v>
      </c>
      <c r="N201" s="22" t="s">
        <v>50</v>
      </c>
      <c r="O201" s="22" t="s">
        <v>39</v>
      </c>
      <c r="P201" s="22">
        <v>1</v>
      </c>
      <c r="Q201" s="22" t="s">
        <v>118</v>
      </c>
      <c r="R201" s="22"/>
      <c r="S201" s="22"/>
      <c r="T201" s="61">
        <v>46022</v>
      </c>
      <c r="U201" s="22"/>
      <c r="V201" s="22"/>
      <c r="W201" s="23"/>
      <c r="X201" s="23" t="s">
        <v>119</v>
      </c>
    </row>
    <row r="202" spans="2:24" ht="39.9" customHeight="1">
      <c r="B202" s="161">
        <v>34</v>
      </c>
      <c r="C202" s="22" t="s">
        <v>109</v>
      </c>
      <c r="D202" s="22" t="s">
        <v>110</v>
      </c>
      <c r="E202" s="20" t="s">
        <v>61</v>
      </c>
      <c r="F202" s="22" t="s">
        <v>124</v>
      </c>
      <c r="G202" s="22">
        <v>34400</v>
      </c>
      <c r="H202" s="22" t="s">
        <v>125</v>
      </c>
      <c r="I202" s="162" t="s">
        <v>126</v>
      </c>
      <c r="J202" s="22" t="s">
        <v>127</v>
      </c>
      <c r="K202" s="22" t="s">
        <v>115</v>
      </c>
      <c r="L202" s="22" t="s">
        <v>116</v>
      </c>
      <c r="M202" s="25" t="s">
        <v>117</v>
      </c>
      <c r="N202" s="22" t="s">
        <v>50</v>
      </c>
      <c r="O202" s="22" t="s">
        <v>39</v>
      </c>
      <c r="P202" s="22">
        <v>2</v>
      </c>
      <c r="Q202" s="22" t="s">
        <v>118</v>
      </c>
      <c r="R202" s="22"/>
      <c r="S202" s="22"/>
      <c r="T202" s="61">
        <v>46022</v>
      </c>
      <c r="U202" s="22"/>
      <c r="V202" s="22"/>
      <c r="W202" s="24"/>
      <c r="X202" s="23" t="s">
        <v>119</v>
      </c>
    </row>
    <row r="203" spans="2:24" ht="39.9" customHeight="1">
      <c r="B203" s="161">
        <v>34</v>
      </c>
      <c r="C203" s="22" t="s">
        <v>109</v>
      </c>
      <c r="D203" s="22" t="s">
        <v>110</v>
      </c>
      <c r="E203" s="20" t="s">
        <v>61</v>
      </c>
      <c r="F203" s="22" t="s">
        <v>128</v>
      </c>
      <c r="G203" s="22">
        <v>34000</v>
      </c>
      <c r="H203" s="22" t="s">
        <v>129</v>
      </c>
      <c r="I203" s="162" t="s">
        <v>130</v>
      </c>
      <c r="J203" s="22" t="s">
        <v>131</v>
      </c>
      <c r="K203" s="22" t="s">
        <v>115</v>
      </c>
      <c r="L203" s="22" t="s">
        <v>116</v>
      </c>
      <c r="M203" s="25" t="s">
        <v>117</v>
      </c>
      <c r="N203" s="22" t="s">
        <v>50</v>
      </c>
      <c r="O203" s="22" t="s">
        <v>39</v>
      </c>
      <c r="P203" s="22">
        <v>2</v>
      </c>
      <c r="Q203" s="22" t="s">
        <v>118</v>
      </c>
      <c r="R203" s="22"/>
      <c r="S203" s="22"/>
      <c r="T203" s="61">
        <v>46022</v>
      </c>
      <c r="U203" s="22"/>
      <c r="V203" s="22"/>
      <c r="W203" s="23"/>
      <c r="X203" s="23" t="s">
        <v>119</v>
      </c>
    </row>
    <row r="204" spans="2:24" ht="39.9" customHeight="1">
      <c r="B204" s="161">
        <v>34</v>
      </c>
      <c r="C204" s="22" t="s">
        <v>109</v>
      </c>
      <c r="D204" s="22" t="s">
        <v>110</v>
      </c>
      <c r="E204" s="20" t="s">
        <v>61</v>
      </c>
      <c r="F204" s="22" t="s">
        <v>132</v>
      </c>
      <c r="G204" s="22">
        <v>34000</v>
      </c>
      <c r="H204" s="22" t="s">
        <v>133</v>
      </c>
      <c r="I204" s="162" t="s">
        <v>134</v>
      </c>
      <c r="J204" s="25" t="s">
        <v>135</v>
      </c>
      <c r="K204" s="22" t="s">
        <v>115</v>
      </c>
      <c r="L204" s="22" t="s">
        <v>116</v>
      </c>
      <c r="M204" s="25" t="s">
        <v>117</v>
      </c>
      <c r="N204" s="22" t="s">
        <v>50</v>
      </c>
      <c r="O204" s="22" t="s">
        <v>39</v>
      </c>
      <c r="P204" s="22">
        <v>2</v>
      </c>
      <c r="Q204" s="22" t="s">
        <v>118</v>
      </c>
      <c r="R204" s="22"/>
      <c r="S204" s="22"/>
      <c r="T204" s="61">
        <v>46022</v>
      </c>
      <c r="U204" s="22"/>
      <c r="V204" s="22"/>
      <c r="W204" s="23"/>
      <c r="X204" s="23" t="s">
        <v>119</v>
      </c>
    </row>
    <row r="205" spans="2:24" ht="39.9" customHeight="1">
      <c r="B205" s="161">
        <v>34</v>
      </c>
      <c r="C205" s="22" t="s">
        <v>109</v>
      </c>
      <c r="D205" s="22" t="s">
        <v>110</v>
      </c>
      <c r="E205" s="20" t="s">
        <v>61</v>
      </c>
      <c r="F205" s="22" t="s">
        <v>136</v>
      </c>
      <c r="G205" s="22">
        <v>34200</v>
      </c>
      <c r="H205" s="22" t="s">
        <v>137</v>
      </c>
      <c r="I205" s="162" t="s">
        <v>138</v>
      </c>
      <c r="J205" s="22" t="s">
        <v>139</v>
      </c>
      <c r="K205" s="22" t="s">
        <v>115</v>
      </c>
      <c r="L205" s="22" t="s">
        <v>116</v>
      </c>
      <c r="M205" s="25" t="s">
        <v>117</v>
      </c>
      <c r="N205" s="22" t="s">
        <v>50</v>
      </c>
      <c r="O205" s="22" t="s">
        <v>39</v>
      </c>
      <c r="P205" s="22">
        <v>2</v>
      </c>
      <c r="Q205" s="22" t="s">
        <v>118</v>
      </c>
      <c r="R205" s="22"/>
      <c r="S205" s="22"/>
      <c r="T205" s="61">
        <v>46022</v>
      </c>
      <c r="U205" s="22"/>
      <c r="V205" s="22"/>
      <c r="W205" s="23"/>
      <c r="X205" s="23" t="s">
        <v>119</v>
      </c>
    </row>
    <row r="206" spans="2:24" ht="39.9" customHeight="1">
      <c r="B206" s="161">
        <v>34</v>
      </c>
      <c r="C206" s="22" t="s">
        <v>109</v>
      </c>
      <c r="D206" s="22" t="s">
        <v>110</v>
      </c>
      <c r="E206" s="20" t="s">
        <v>61</v>
      </c>
      <c r="F206" s="23" t="s">
        <v>140</v>
      </c>
      <c r="G206" s="23">
        <v>34500</v>
      </c>
      <c r="H206" s="23" t="s">
        <v>141</v>
      </c>
      <c r="I206" s="163" t="s">
        <v>142</v>
      </c>
      <c r="J206" s="23" t="s">
        <v>143</v>
      </c>
      <c r="K206" s="22" t="s">
        <v>115</v>
      </c>
      <c r="L206" s="22" t="s">
        <v>116</v>
      </c>
      <c r="M206" s="25" t="s">
        <v>117</v>
      </c>
      <c r="N206" s="22" t="s">
        <v>50</v>
      </c>
      <c r="O206" s="22" t="s">
        <v>39</v>
      </c>
      <c r="P206" s="23">
        <v>1</v>
      </c>
      <c r="Q206" s="22" t="s">
        <v>118</v>
      </c>
      <c r="R206" s="23"/>
      <c r="S206" s="23"/>
      <c r="T206" s="61">
        <v>46022</v>
      </c>
      <c r="U206" s="23"/>
      <c r="V206" s="23"/>
      <c r="W206" s="23"/>
      <c r="X206" s="23" t="s">
        <v>119</v>
      </c>
    </row>
    <row r="207" spans="2:24" ht="39.9" customHeight="1">
      <c r="B207" s="161">
        <v>34</v>
      </c>
      <c r="C207" s="22" t="s">
        <v>109</v>
      </c>
      <c r="D207" s="22" t="s">
        <v>110</v>
      </c>
      <c r="E207" s="20" t="s">
        <v>61</v>
      </c>
      <c r="F207" s="23" t="s">
        <v>144</v>
      </c>
      <c r="G207" s="23">
        <v>34500</v>
      </c>
      <c r="H207" s="23" t="s">
        <v>145</v>
      </c>
      <c r="I207" s="163" t="s">
        <v>146</v>
      </c>
      <c r="J207" s="23" t="s">
        <v>147</v>
      </c>
      <c r="K207" s="22" t="s">
        <v>115</v>
      </c>
      <c r="L207" s="22" t="s">
        <v>116</v>
      </c>
      <c r="M207" s="25" t="s">
        <v>117</v>
      </c>
      <c r="N207" s="22" t="s">
        <v>50</v>
      </c>
      <c r="O207" s="22" t="s">
        <v>39</v>
      </c>
      <c r="P207" s="23">
        <v>4</v>
      </c>
      <c r="Q207" s="22" t="s">
        <v>118</v>
      </c>
      <c r="R207" s="23"/>
      <c r="S207" s="23"/>
      <c r="T207" s="61">
        <v>46022</v>
      </c>
      <c r="U207" s="23"/>
      <c r="V207" s="23"/>
      <c r="W207" s="23"/>
      <c r="X207" s="23" t="s">
        <v>119</v>
      </c>
    </row>
    <row r="208" spans="2:24" ht="39.9" customHeight="1">
      <c r="B208" s="161">
        <v>34</v>
      </c>
      <c r="C208" s="22" t="s">
        <v>109</v>
      </c>
      <c r="D208" s="22" t="s">
        <v>110</v>
      </c>
      <c r="E208" s="20" t="s">
        <v>61</v>
      </c>
      <c r="F208" s="23" t="s">
        <v>148</v>
      </c>
      <c r="G208" s="23">
        <v>34000</v>
      </c>
      <c r="H208" s="23" t="s">
        <v>149</v>
      </c>
      <c r="I208" s="163" t="s">
        <v>150</v>
      </c>
      <c r="J208" s="23" t="s">
        <v>151</v>
      </c>
      <c r="K208" s="22" t="s">
        <v>115</v>
      </c>
      <c r="L208" s="22" t="s">
        <v>116</v>
      </c>
      <c r="M208" s="25" t="s">
        <v>117</v>
      </c>
      <c r="N208" s="22" t="s">
        <v>50</v>
      </c>
      <c r="O208" s="22" t="s">
        <v>39</v>
      </c>
      <c r="P208" s="23">
        <v>6</v>
      </c>
      <c r="Q208" s="22" t="s">
        <v>118</v>
      </c>
      <c r="R208" s="23"/>
      <c r="S208" s="23"/>
      <c r="T208" s="61">
        <v>46022</v>
      </c>
      <c r="U208" s="23"/>
      <c r="V208" s="23"/>
      <c r="W208" s="23"/>
      <c r="X208" s="23" t="s">
        <v>119</v>
      </c>
    </row>
    <row r="209" spans="2:24" ht="39.9" customHeight="1">
      <c r="B209" s="161">
        <v>34</v>
      </c>
      <c r="C209" s="22" t="s">
        <v>109</v>
      </c>
      <c r="D209" s="22" t="s">
        <v>110</v>
      </c>
      <c r="E209" s="20" t="s">
        <v>61</v>
      </c>
      <c r="F209" s="23" t="s">
        <v>152</v>
      </c>
      <c r="G209" s="23">
        <v>34270</v>
      </c>
      <c r="H209" s="23" t="s">
        <v>153</v>
      </c>
      <c r="I209" s="163" t="s">
        <v>154</v>
      </c>
      <c r="J209" s="23" t="s">
        <v>155</v>
      </c>
      <c r="K209" s="22" t="s">
        <v>115</v>
      </c>
      <c r="L209" s="22" t="s">
        <v>116</v>
      </c>
      <c r="M209" s="25" t="s">
        <v>117</v>
      </c>
      <c r="N209" s="22" t="s">
        <v>50</v>
      </c>
      <c r="O209" s="22" t="s">
        <v>39</v>
      </c>
      <c r="P209" s="23">
        <v>1</v>
      </c>
      <c r="Q209" s="22" t="s">
        <v>118</v>
      </c>
      <c r="R209" s="23"/>
      <c r="S209" s="23"/>
      <c r="T209" s="61">
        <v>46022</v>
      </c>
      <c r="U209" s="23"/>
      <c r="V209" s="23"/>
      <c r="W209" s="23"/>
      <c r="X209" s="23" t="s">
        <v>119</v>
      </c>
    </row>
    <row r="210" spans="2:24" ht="39.9" customHeight="1">
      <c r="B210" s="161">
        <v>34</v>
      </c>
      <c r="C210" s="22" t="s">
        <v>109</v>
      </c>
      <c r="D210" s="22" t="s">
        <v>110</v>
      </c>
      <c r="E210" s="20" t="s">
        <v>61</v>
      </c>
      <c r="F210" s="23" t="s">
        <v>156</v>
      </c>
      <c r="G210" s="23">
        <v>34700</v>
      </c>
      <c r="H210" s="22" t="s">
        <v>121</v>
      </c>
      <c r="I210" s="162" t="s">
        <v>122</v>
      </c>
      <c r="J210" s="22" t="s">
        <v>123</v>
      </c>
      <c r="K210" s="22" t="s">
        <v>115</v>
      </c>
      <c r="L210" s="22" t="s">
        <v>116</v>
      </c>
      <c r="M210" s="25" t="s">
        <v>117</v>
      </c>
      <c r="N210" s="22" t="s">
        <v>50</v>
      </c>
      <c r="O210" s="22" t="s">
        <v>39</v>
      </c>
      <c r="P210" s="23">
        <v>1</v>
      </c>
      <c r="Q210" s="22" t="s">
        <v>118</v>
      </c>
      <c r="R210" s="23"/>
      <c r="S210" s="23"/>
      <c r="T210" s="61">
        <v>46022</v>
      </c>
      <c r="U210" s="23"/>
      <c r="V210" s="23"/>
      <c r="W210" s="23"/>
      <c r="X210" s="23" t="s">
        <v>119</v>
      </c>
    </row>
    <row r="211" spans="2:24" ht="39.9" customHeight="1">
      <c r="B211" s="161">
        <v>34</v>
      </c>
      <c r="C211" s="22" t="s">
        <v>109</v>
      </c>
      <c r="D211" s="22" t="s">
        <v>110</v>
      </c>
      <c r="E211" s="20" t="s">
        <v>61</v>
      </c>
      <c r="F211" s="23" t="s">
        <v>157</v>
      </c>
      <c r="G211" s="23">
        <v>34000</v>
      </c>
      <c r="H211" s="23" t="s">
        <v>158</v>
      </c>
      <c r="I211" s="163" t="s">
        <v>159</v>
      </c>
      <c r="J211" s="23" t="s">
        <v>160</v>
      </c>
      <c r="K211" s="22" t="s">
        <v>115</v>
      </c>
      <c r="L211" s="22" t="s">
        <v>116</v>
      </c>
      <c r="M211" s="25" t="s">
        <v>117</v>
      </c>
      <c r="N211" s="22" t="s">
        <v>50</v>
      </c>
      <c r="O211" s="22" t="s">
        <v>39</v>
      </c>
      <c r="P211" s="23">
        <v>1</v>
      </c>
      <c r="Q211" s="22" t="s">
        <v>118</v>
      </c>
      <c r="R211" s="23"/>
      <c r="S211" s="23"/>
      <c r="T211" s="61">
        <v>46022</v>
      </c>
      <c r="U211" s="23"/>
      <c r="V211" s="23"/>
      <c r="W211" s="23"/>
      <c r="X211" s="23" t="s">
        <v>119</v>
      </c>
    </row>
    <row r="212" spans="2:24" ht="39.9" customHeight="1">
      <c r="B212" s="161">
        <v>34</v>
      </c>
      <c r="C212" s="22" t="s">
        <v>109</v>
      </c>
      <c r="D212" s="22" t="s">
        <v>110</v>
      </c>
      <c r="E212" s="20" t="s">
        <v>61</v>
      </c>
      <c r="F212" s="23" t="s">
        <v>161</v>
      </c>
      <c r="G212" s="23">
        <v>34120</v>
      </c>
      <c r="H212" s="23" t="s">
        <v>162</v>
      </c>
      <c r="I212" s="163" t="s">
        <v>163</v>
      </c>
      <c r="J212" s="23" t="s">
        <v>164</v>
      </c>
      <c r="K212" s="22" t="s">
        <v>115</v>
      </c>
      <c r="L212" s="22" t="s">
        <v>116</v>
      </c>
      <c r="M212" s="25" t="s">
        <v>117</v>
      </c>
      <c r="N212" s="22" t="s">
        <v>50</v>
      </c>
      <c r="O212" s="22" t="s">
        <v>39</v>
      </c>
      <c r="P212" s="23">
        <v>2</v>
      </c>
      <c r="Q212" s="22" t="s">
        <v>118</v>
      </c>
      <c r="R212" s="23"/>
      <c r="S212" s="23"/>
      <c r="T212" s="61">
        <v>46022</v>
      </c>
      <c r="U212" s="23"/>
      <c r="V212" s="23"/>
      <c r="W212" s="23"/>
      <c r="X212" s="23" t="s">
        <v>119</v>
      </c>
    </row>
    <row r="213" spans="2:24" ht="39.9" customHeight="1">
      <c r="B213" s="161">
        <v>34</v>
      </c>
      <c r="C213" s="22" t="s">
        <v>109</v>
      </c>
      <c r="D213" s="22" t="s">
        <v>110</v>
      </c>
      <c r="E213" s="20" t="s">
        <v>61</v>
      </c>
      <c r="F213" s="23" t="s">
        <v>165</v>
      </c>
      <c r="G213" s="23">
        <v>34000</v>
      </c>
      <c r="H213" s="23" t="s">
        <v>166</v>
      </c>
      <c r="I213" s="163" t="s">
        <v>167</v>
      </c>
      <c r="J213" s="23" t="s">
        <v>168</v>
      </c>
      <c r="K213" s="22" t="s">
        <v>115</v>
      </c>
      <c r="L213" s="22" t="s">
        <v>116</v>
      </c>
      <c r="M213" s="25" t="s">
        <v>117</v>
      </c>
      <c r="N213" s="22" t="s">
        <v>50</v>
      </c>
      <c r="O213" s="22" t="s">
        <v>39</v>
      </c>
      <c r="P213" s="23">
        <v>1</v>
      </c>
      <c r="Q213" s="22" t="s">
        <v>118</v>
      </c>
      <c r="R213" s="23"/>
      <c r="S213" s="23"/>
      <c r="T213" s="61">
        <v>46022</v>
      </c>
      <c r="U213" s="23"/>
      <c r="V213" s="23"/>
      <c r="W213" s="23"/>
      <c r="X213" s="23" t="s">
        <v>119</v>
      </c>
    </row>
    <row r="214" spans="2:24" ht="39.9" customHeight="1">
      <c r="B214" s="161">
        <v>34</v>
      </c>
      <c r="C214" s="22" t="s">
        <v>109</v>
      </c>
      <c r="D214" s="22" t="s">
        <v>110</v>
      </c>
      <c r="E214" s="20" t="s">
        <v>61</v>
      </c>
      <c r="F214" s="23" t="s">
        <v>169</v>
      </c>
      <c r="G214" s="23">
        <v>34000</v>
      </c>
      <c r="H214" s="23" t="s">
        <v>170</v>
      </c>
      <c r="I214" s="163" t="s">
        <v>171</v>
      </c>
      <c r="J214" s="23" t="s">
        <v>172</v>
      </c>
      <c r="K214" s="22" t="s">
        <v>115</v>
      </c>
      <c r="L214" s="22" t="s">
        <v>116</v>
      </c>
      <c r="M214" s="25" t="s">
        <v>117</v>
      </c>
      <c r="N214" s="22" t="s">
        <v>50</v>
      </c>
      <c r="O214" s="22" t="s">
        <v>39</v>
      </c>
      <c r="P214" s="23">
        <v>1</v>
      </c>
      <c r="Q214" s="22" t="s">
        <v>118</v>
      </c>
      <c r="R214" s="23"/>
      <c r="S214" s="23"/>
      <c r="T214" s="61">
        <v>46022</v>
      </c>
      <c r="U214" s="23"/>
      <c r="V214" s="23"/>
      <c r="W214" s="23"/>
      <c r="X214" s="23" t="s">
        <v>119</v>
      </c>
    </row>
    <row r="215" spans="2:24" ht="39.9" customHeight="1">
      <c r="B215" s="161">
        <v>34</v>
      </c>
      <c r="C215" s="22" t="s">
        <v>109</v>
      </c>
      <c r="D215" s="22" t="s">
        <v>110</v>
      </c>
      <c r="E215" s="20" t="s">
        <v>61</v>
      </c>
      <c r="F215" s="23" t="s">
        <v>173</v>
      </c>
      <c r="G215" s="23">
        <v>34220</v>
      </c>
      <c r="H215" s="23" t="s">
        <v>174</v>
      </c>
      <c r="I215" s="163" t="s">
        <v>175</v>
      </c>
      <c r="J215" s="23" t="s">
        <v>176</v>
      </c>
      <c r="K215" s="22" t="s">
        <v>115</v>
      </c>
      <c r="L215" s="22" t="s">
        <v>116</v>
      </c>
      <c r="M215" s="25" t="s">
        <v>117</v>
      </c>
      <c r="N215" s="22" t="s">
        <v>50</v>
      </c>
      <c r="O215" s="22" t="s">
        <v>39</v>
      </c>
      <c r="P215" s="23">
        <v>1</v>
      </c>
      <c r="Q215" s="22" t="s">
        <v>118</v>
      </c>
      <c r="R215" s="23"/>
      <c r="S215" s="23"/>
      <c r="T215" s="61">
        <v>46022</v>
      </c>
      <c r="U215" s="23"/>
      <c r="V215" s="23"/>
      <c r="W215" s="23"/>
      <c r="X215" s="23" t="s">
        <v>119</v>
      </c>
    </row>
    <row r="216" spans="2:24" ht="39.9" customHeight="1">
      <c r="B216" s="161">
        <v>46</v>
      </c>
      <c r="C216" s="22" t="s">
        <v>1485</v>
      </c>
      <c r="D216" s="22" t="s">
        <v>493</v>
      </c>
      <c r="E216" s="20" t="s">
        <v>1513</v>
      </c>
      <c r="F216" s="23" t="s">
        <v>1514</v>
      </c>
      <c r="G216" s="23">
        <v>46000</v>
      </c>
      <c r="H216" s="83" t="s">
        <v>1515</v>
      </c>
      <c r="I216" s="84" t="s">
        <v>1516</v>
      </c>
      <c r="J216" s="85" t="s">
        <v>1517</v>
      </c>
      <c r="K216" s="133" t="s">
        <v>1518</v>
      </c>
      <c r="L216" s="84" t="s">
        <v>1519</v>
      </c>
      <c r="M216" s="85" t="s">
        <v>1520</v>
      </c>
      <c r="N216" s="22" t="s">
        <v>50</v>
      </c>
      <c r="O216" s="22" t="s">
        <v>50</v>
      </c>
      <c r="P216" s="23">
        <v>0</v>
      </c>
      <c r="Q216" s="22"/>
      <c r="R216" s="23"/>
      <c r="S216" s="23"/>
      <c r="T216" s="61"/>
      <c r="U216" s="23">
        <v>3</v>
      </c>
      <c r="V216" s="23"/>
      <c r="W216" s="23"/>
      <c r="X216" s="23" t="s">
        <v>1522</v>
      </c>
    </row>
    <row r="217" spans="2:24" ht="39.9" customHeight="1">
      <c r="B217" s="164">
        <v>46</v>
      </c>
      <c r="C217" s="165" t="s">
        <v>225</v>
      </c>
      <c r="D217" s="27" t="s">
        <v>226</v>
      </c>
      <c r="E217" s="27" t="s">
        <v>227</v>
      </c>
      <c r="F217" s="27" t="s">
        <v>228</v>
      </c>
      <c r="G217" s="27">
        <v>46000</v>
      </c>
      <c r="H217" s="27" t="s">
        <v>229</v>
      </c>
      <c r="I217" s="27" t="s">
        <v>230</v>
      </c>
      <c r="J217" s="166" t="s">
        <v>231</v>
      </c>
      <c r="K217" s="27" t="s">
        <v>229</v>
      </c>
      <c r="L217" s="27" t="s">
        <v>230</v>
      </c>
      <c r="M217" s="166" t="s">
        <v>231</v>
      </c>
      <c r="N217" s="27" t="s">
        <v>29</v>
      </c>
      <c r="O217" s="27" t="s">
        <v>30</v>
      </c>
      <c r="P217" s="27">
        <v>5</v>
      </c>
      <c r="Q217" s="27" t="s">
        <v>232</v>
      </c>
      <c r="R217" s="27">
        <v>0</v>
      </c>
      <c r="S217" s="27" t="s">
        <v>200</v>
      </c>
      <c r="T217" s="167">
        <v>46022</v>
      </c>
      <c r="U217" s="27">
        <v>0</v>
      </c>
      <c r="V217" s="27">
        <v>0</v>
      </c>
      <c r="W217" s="168" t="s">
        <v>200</v>
      </c>
      <c r="X217" s="165"/>
    </row>
    <row r="218" spans="2:24" ht="39.9" customHeight="1">
      <c r="B218" s="164">
        <v>46</v>
      </c>
      <c r="C218" s="165" t="s">
        <v>225</v>
      </c>
      <c r="D218" s="27" t="s">
        <v>233</v>
      </c>
      <c r="E218" s="27" t="s">
        <v>227</v>
      </c>
      <c r="F218" s="27" t="s">
        <v>234</v>
      </c>
      <c r="G218" s="27">
        <v>46000</v>
      </c>
      <c r="H218" s="27" t="s">
        <v>229</v>
      </c>
      <c r="I218" s="27" t="s">
        <v>230</v>
      </c>
      <c r="J218" s="166" t="s">
        <v>231</v>
      </c>
      <c r="K218" s="27" t="s">
        <v>229</v>
      </c>
      <c r="L218" s="27" t="s">
        <v>230</v>
      </c>
      <c r="M218" s="166" t="s">
        <v>231</v>
      </c>
      <c r="N218" s="27" t="s">
        <v>29</v>
      </c>
      <c r="O218" s="27" t="s">
        <v>29</v>
      </c>
      <c r="P218" s="27">
        <v>0</v>
      </c>
      <c r="Q218" s="27" t="s">
        <v>200</v>
      </c>
      <c r="R218" s="27">
        <v>0</v>
      </c>
      <c r="S218" s="27" t="s">
        <v>200</v>
      </c>
      <c r="T218" s="27" t="s">
        <v>200</v>
      </c>
      <c r="U218" s="27">
        <v>1</v>
      </c>
      <c r="V218" s="27">
        <v>0</v>
      </c>
      <c r="W218" s="168">
        <v>46022</v>
      </c>
      <c r="X218" s="165" t="s">
        <v>235</v>
      </c>
    </row>
    <row r="219" spans="2:24" ht="39.9" customHeight="1">
      <c r="B219" s="164">
        <v>46</v>
      </c>
      <c r="C219" s="165" t="s">
        <v>225</v>
      </c>
      <c r="D219" s="27" t="s">
        <v>236</v>
      </c>
      <c r="E219" s="27" t="s">
        <v>237</v>
      </c>
      <c r="F219" s="27" t="s">
        <v>238</v>
      </c>
      <c r="G219" s="27">
        <v>46500</v>
      </c>
      <c r="H219" s="27" t="s">
        <v>229</v>
      </c>
      <c r="I219" s="27" t="s">
        <v>230</v>
      </c>
      <c r="J219" s="166" t="s">
        <v>231</v>
      </c>
      <c r="K219" s="27" t="s">
        <v>229</v>
      </c>
      <c r="L219" s="27" t="s">
        <v>230</v>
      </c>
      <c r="M219" s="166" t="s">
        <v>231</v>
      </c>
      <c r="N219" s="27" t="s">
        <v>29</v>
      </c>
      <c r="O219" s="27" t="s">
        <v>29</v>
      </c>
      <c r="P219" s="27">
        <v>0</v>
      </c>
      <c r="Q219" s="27" t="s">
        <v>200</v>
      </c>
      <c r="R219" s="27" t="s">
        <v>1521</v>
      </c>
      <c r="S219" s="27" t="s">
        <v>200</v>
      </c>
      <c r="T219" s="27" t="s">
        <v>200</v>
      </c>
      <c r="U219" s="27">
        <v>1</v>
      </c>
      <c r="V219" s="27">
        <v>0</v>
      </c>
      <c r="W219" s="169">
        <v>46022</v>
      </c>
      <c r="X219" s="165" t="s">
        <v>235</v>
      </c>
    </row>
    <row r="220" spans="2:24" ht="39.9" customHeight="1">
      <c r="B220" s="164">
        <v>46</v>
      </c>
      <c r="C220" s="165" t="s">
        <v>225</v>
      </c>
      <c r="D220" s="27" t="s">
        <v>239</v>
      </c>
      <c r="E220" s="27" t="s">
        <v>227</v>
      </c>
      <c r="F220" s="27" t="s">
        <v>240</v>
      </c>
      <c r="G220" s="27">
        <v>46000</v>
      </c>
      <c r="H220" s="27" t="s">
        <v>229</v>
      </c>
      <c r="I220" s="27" t="s">
        <v>230</v>
      </c>
      <c r="J220" s="166" t="s">
        <v>231</v>
      </c>
      <c r="K220" s="27" t="s">
        <v>229</v>
      </c>
      <c r="L220" s="27" t="s">
        <v>230</v>
      </c>
      <c r="M220" s="166" t="s">
        <v>231</v>
      </c>
      <c r="N220" s="27" t="s">
        <v>29</v>
      </c>
      <c r="O220" s="27" t="s">
        <v>30</v>
      </c>
      <c r="P220" s="27">
        <v>6</v>
      </c>
      <c r="Q220" s="27" t="s">
        <v>232</v>
      </c>
      <c r="R220" s="27">
        <v>0</v>
      </c>
      <c r="S220" s="27" t="s">
        <v>200</v>
      </c>
      <c r="T220" s="167">
        <v>46022</v>
      </c>
      <c r="U220" s="27">
        <v>2</v>
      </c>
      <c r="V220" s="27">
        <v>0</v>
      </c>
      <c r="W220" s="168">
        <v>46022</v>
      </c>
      <c r="X220" s="165" t="s">
        <v>235</v>
      </c>
    </row>
    <row r="221" spans="2:24" ht="39.9" customHeight="1">
      <c r="B221" s="164">
        <v>46</v>
      </c>
      <c r="C221" s="165" t="s">
        <v>225</v>
      </c>
      <c r="D221" s="27" t="s">
        <v>241</v>
      </c>
      <c r="E221" s="27" t="s">
        <v>227</v>
      </c>
      <c r="F221" s="27" t="s">
        <v>242</v>
      </c>
      <c r="G221" s="27">
        <v>46300</v>
      </c>
      <c r="H221" s="27" t="s">
        <v>229</v>
      </c>
      <c r="I221" s="27" t="s">
        <v>230</v>
      </c>
      <c r="J221" s="166" t="s">
        <v>231</v>
      </c>
      <c r="K221" s="27" t="s">
        <v>229</v>
      </c>
      <c r="L221" s="27" t="s">
        <v>230</v>
      </c>
      <c r="M221" s="166" t="s">
        <v>231</v>
      </c>
      <c r="N221" s="27" t="s">
        <v>29</v>
      </c>
      <c r="O221" s="27" t="s">
        <v>29</v>
      </c>
      <c r="P221" s="27">
        <v>0</v>
      </c>
      <c r="Q221" s="27" t="s">
        <v>200</v>
      </c>
      <c r="R221" s="27">
        <v>0</v>
      </c>
      <c r="S221" s="27" t="s">
        <v>200</v>
      </c>
      <c r="T221" s="167" t="s">
        <v>200</v>
      </c>
      <c r="U221" s="27">
        <v>1</v>
      </c>
      <c r="V221" s="27">
        <v>0</v>
      </c>
      <c r="W221" s="168">
        <v>46022</v>
      </c>
      <c r="X221" s="165" t="s">
        <v>235</v>
      </c>
    </row>
    <row r="222" spans="2:24" ht="39.9" customHeight="1">
      <c r="B222" s="164">
        <v>46</v>
      </c>
      <c r="C222" s="165" t="s">
        <v>225</v>
      </c>
      <c r="D222" s="27" t="s">
        <v>243</v>
      </c>
      <c r="E222" s="27" t="s">
        <v>227</v>
      </c>
      <c r="F222" s="27" t="s">
        <v>244</v>
      </c>
      <c r="G222" s="27">
        <v>46100</v>
      </c>
      <c r="H222" s="27" t="s">
        <v>229</v>
      </c>
      <c r="I222" s="27" t="s">
        <v>230</v>
      </c>
      <c r="J222" s="166" t="s">
        <v>231</v>
      </c>
      <c r="K222" s="27" t="s">
        <v>229</v>
      </c>
      <c r="L222" s="27" t="s">
        <v>230</v>
      </c>
      <c r="M222" s="166" t="s">
        <v>231</v>
      </c>
      <c r="N222" s="27" t="s">
        <v>29</v>
      </c>
      <c r="O222" s="27" t="s">
        <v>29</v>
      </c>
      <c r="P222" s="27">
        <v>0</v>
      </c>
      <c r="Q222" s="27" t="s">
        <v>200</v>
      </c>
      <c r="R222" s="27">
        <v>0</v>
      </c>
      <c r="S222" s="27" t="s">
        <v>200</v>
      </c>
      <c r="T222" s="167" t="s">
        <v>200</v>
      </c>
      <c r="U222" s="27">
        <v>1</v>
      </c>
      <c r="V222" s="27">
        <v>0</v>
      </c>
      <c r="W222" s="168">
        <v>46022</v>
      </c>
      <c r="X222" s="165" t="s">
        <v>235</v>
      </c>
    </row>
    <row r="223" spans="2:24" ht="39.9" customHeight="1">
      <c r="B223" s="73">
        <v>46</v>
      </c>
      <c r="C223" s="18" t="s">
        <v>324</v>
      </c>
      <c r="D223" s="18" t="s">
        <v>325</v>
      </c>
      <c r="E223" s="18" t="s">
        <v>326</v>
      </c>
      <c r="F223" s="18" t="s">
        <v>327</v>
      </c>
      <c r="G223" s="18">
        <v>46000</v>
      </c>
      <c r="H223" s="18" t="s">
        <v>328</v>
      </c>
      <c r="I223" s="18" t="s">
        <v>329</v>
      </c>
      <c r="J223" s="18" t="s">
        <v>330</v>
      </c>
      <c r="K223" s="18" t="s">
        <v>331</v>
      </c>
      <c r="L223" s="18" t="s">
        <v>332</v>
      </c>
      <c r="M223" s="18" t="s">
        <v>333</v>
      </c>
      <c r="N223" s="124" t="s">
        <v>29</v>
      </c>
      <c r="O223" s="18" t="s">
        <v>29</v>
      </c>
      <c r="P223" s="18">
        <v>0</v>
      </c>
      <c r="Q223" s="18">
        <v>0</v>
      </c>
      <c r="R223" s="18">
        <v>2</v>
      </c>
      <c r="S223" s="18"/>
      <c r="T223" s="18">
        <v>0</v>
      </c>
      <c r="U223" s="18">
        <v>0</v>
      </c>
      <c r="V223" s="18"/>
      <c r="W223" s="18"/>
      <c r="X223" s="18" t="s">
        <v>334</v>
      </c>
    </row>
    <row r="224" spans="2:24" ht="39.9" customHeight="1">
      <c r="B224" s="73">
        <v>46</v>
      </c>
      <c r="C224" s="18" t="s">
        <v>530</v>
      </c>
      <c r="D224" s="19" t="s">
        <v>531</v>
      </c>
      <c r="E224" s="19" t="s">
        <v>562</v>
      </c>
      <c r="F224" s="19" t="s">
        <v>631</v>
      </c>
      <c r="G224" s="19">
        <v>46000</v>
      </c>
      <c r="H224" s="19" t="s">
        <v>632</v>
      </c>
      <c r="I224" s="110" t="s">
        <v>633</v>
      </c>
      <c r="J224" s="19" t="s">
        <v>634</v>
      </c>
      <c r="K224" s="19" t="s">
        <v>632</v>
      </c>
      <c r="L224" s="110" t="s">
        <v>633</v>
      </c>
      <c r="M224" s="19" t="s">
        <v>634</v>
      </c>
      <c r="N224" s="19" t="s">
        <v>29</v>
      </c>
      <c r="O224" s="19" t="s">
        <v>30</v>
      </c>
      <c r="P224" s="19">
        <v>1</v>
      </c>
      <c r="Q224" s="18"/>
      <c r="R224" s="19">
        <v>0</v>
      </c>
      <c r="S224" s="19"/>
      <c r="T224" s="99">
        <v>46084</v>
      </c>
      <c r="U224" s="19">
        <v>1</v>
      </c>
      <c r="V224" s="19">
        <v>0</v>
      </c>
      <c r="W224" s="82">
        <v>46084</v>
      </c>
      <c r="X224" s="19" t="s">
        <v>635</v>
      </c>
    </row>
    <row r="225" spans="2:24" ht="39.9" customHeight="1">
      <c r="B225" s="72">
        <v>46</v>
      </c>
      <c r="C225" s="40" t="s">
        <v>324</v>
      </c>
      <c r="D225" s="39" t="s">
        <v>971</v>
      </c>
      <c r="E225" s="39" t="s">
        <v>934</v>
      </c>
      <c r="F225" s="32" t="s">
        <v>1090</v>
      </c>
      <c r="G225" s="32">
        <v>46005</v>
      </c>
      <c r="H225" s="32"/>
      <c r="I225" s="32"/>
      <c r="J225" s="32"/>
      <c r="K225" s="32"/>
      <c r="L225" s="32"/>
      <c r="M225" s="32" t="s">
        <v>1091</v>
      </c>
      <c r="N225" s="32" t="s">
        <v>29</v>
      </c>
      <c r="O225" s="32" t="s">
        <v>29</v>
      </c>
      <c r="P225" s="32"/>
      <c r="Q225" s="32"/>
      <c r="R225" s="32"/>
      <c r="S225" s="32"/>
      <c r="T225" s="32"/>
      <c r="U225" s="32"/>
      <c r="V225" s="32"/>
      <c r="W225" s="48"/>
      <c r="X225" s="40"/>
    </row>
    <row r="226" spans="2:24" ht="39.9" customHeight="1">
      <c r="B226" s="73">
        <v>46</v>
      </c>
      <c r="C226" s="19" t="s">
        <v>1174</v>
      </c>
      <c r="D226" s="19" t="s">
        <v>1164</v>
      </c>
      <c r="E226" s="19" t="s">
        <v>1165</v>
      </c>
      <c r="F226" s="19" t="s">
        <v>1192</v>
      </c>
      <c r="G226" s="19">
        <v>46000</v>
      </c>
      <c r="H226" s="19"/>
      <c r="I226" s="19"/>
      <c r="J226" s="19"/>
      <c r="K226" s="19" t="s">
        <v>1193</v>
      </c>
      <c r="L226" s="19" t="s">
        <v>1194</v>
      </c>
      <c r="M226" s="21" t="s">
        <v>1195</v>
      </c>
      <c r="N226" s="19" t="s">
        <v>66</v>
      </c>
      <c r="O226" s="19" t="s">
        <v>66</v>
      </c>
      <c r="P226" s="19"/>
      <c r="Q226" s="19"/>
      <c r="R226" s="19"/>
      <c r="S226" s="19"/>
      <c r="T226" s="98">
        <v>46022</v>
      </c>
      <c r="U226" s="19"/>
      <c r="V226" s="19">
        <v>1</v>
      </c>
      <c r="W226" s="19"/>
      <c r="X226" s="98"/>
    </row>
    <row r="227" spans="2:24" ht="39.9" customHeight="1">
      <c r="B227" s="73">
        <v>46</v>
      </c>
      <c r="C227" s="19" t="s">
        <v>1318</v>
      </c>
      <c r="D227" s="19" t="s">
        <v>1319</v>
      </c>
      <c r="E227" s="19" t="s">
        <v>1352</v>
      </c>
      <c r="F227" s="19" t="s">
        <v>1353</v>
      </c>
      <c r="G227" s="19" t="s">
        <v>1354</v>
      </c>
      <c r="H227" s="19" t="s">
        <v>1348</v>
      </c>
      <c r="I227" s="19">
        <v>634155047</v>
      </c>
      <c r="J227" s="21" t="s">
        <v>1349</v>
      </c>
      <c r="K227" s="19" t="s">
        <v>1350</v>
      </c>
      <c r="L227" s="52">
        <v>612459366</v>
      </c>
      <c r="M227" s="21" t="s">
        <v>1351</v>
      </c>
      <c r="N227" s="19" t="s">
        <v>29</v>
      </c>
      <c r="O227" s="19" t="s">
        <v>29</v>
      </c>
      <c r="P227" s="19">
        <v>2</v>
      </c>
      <c r="Q227" s="19"/>
      <c r="R227" s="19">
        <v>0</v>
      </c>
      <c r="S227" s="19" t="s">
        <v>188</v>
      </c>
      <c r="T227" s="18"/>
      <c r="U227" s="19">
        <v>0</v>
      </c>
      <c r="V227" s="18"/>
      <c r="W227" s="19">
        <v>0</v>
      </c>
      <c r="X227" s="18" t="s">
        <v>188</v>
      </c>
    </row>
    <row r="228" spans="2:24" ht="39.9" customHeight="1">
      <c r="B228" s="122">
        <v>48</v>
      </c>
      <c r="C228" s="56" t="s">
        <v>245</v>
      </c>
      <c r="D228" s="55" t="s">
        <v>246</v>
      </c>
      <c r="E228" s="55" t="s">
        <v>191</v>
      </c>
      <c r="F228" s="56" t="s">
        <v>247</v>
      </c>
      <c r="G228" s="55">
        <v>48000</v>
      </c>
      <c r="H228" s="55" t="s">
        <v>248</v>
      </c>
      <c r="I228" s="123" t="s">
        <v>249</v>
      </c>
      <c r="J228" s="55" t="s">
        <v>250</v>
      </c>
      <c r="K228" s="55" t="s">
        <v>251</v>
      </c>
      <c r="L228" s="55"/>
      <c r="M228" s="55"/>
      <c r="N228" s="55" t="s">
        <v>29</v>
      </c>
      <c r="O228" s="55" t="s">
        <v>29</v>
      </c>
      <c r="P228" s="55">
        <v>0</v>
      </c>
      <c r="Q228" s="55" t="s">
        <v>252</v>
      </c>
      <c r="R228" s="55">
        <v>0</v>
      </c>
      <c r="S228" s="55" t="s">
        <v>252</v>
      </c>
      <c r="T228" s="55" t="s">
        <v>252</v>
      </c>
      <c r="U228" s="121">
        <v>1</v>
      </c>
      <c r="V228" s="55">
        <v>0</v>
      </c>
      <c r="W228" s="56" t="s">
        <v>253</v>
      </c>
      <c r="X228" s="56"/>
    </row>
    <row r="229" spans="2:24" ht="39.9" customHeight="1">
      <c r="B229" s="122">
        <v>48</v>
      </c>
      <c r="C229" s="56" t="s">
        <v>245</v>
      </c>
      <c r="D229" s="55" t="s">
        <v>246</v>
      </c>
      <c r="E229" s="55" t="s">
        <v>191</v>
      </c>
      <c r="F229" s="56" t="s">
        <v>254</v>
      </c>
      <c r="G229" s="55">
        <v>48000</v>
      </c>
      <c r="H229" s="55" t="s">
        <v>255</v>
      </c>
      <c r="I229" s="123" t="s">
        <v>256</v>
      </c>
      <c r="J229" s="55" t="s">
        <v>257</v>
      </c>
      <c r="K229" s="55" t="s">
        <v>251</v>
      </c>
      <c r="L229" s="55"/>
      <c r="M229" s="55"/>
      <c r="N229" s="55" t="s">
        <v>29</v>
      </c>
      <c r="O229" s="55" t="s">
        <v>29</v>
      </c>
      <c r="P229" s="55">
        <v>0</v>
      </c>
      <c r="Q229" s="55" t="s">
        <v>252</v>
      </c>
      <c r="R229" s="55">
        <v>0</v>
      </c>
      <c r="S229" s="55" t="s">
        <v>252</v>
      </c>
      <c r="T229" s="55" t="s">
        <v>252</v>
      </c>
      <c r="U229" s="121">
        <v>1</v>
      </c>
      <c r="V229" s="55">
        <v>0</v>
      </c>
      <c r="W229" s="56" t="s">
        <v>253</v>
      </c>
      <c r="X229" s="56"/>
    </row>
    <row r="230" spans="2:24" ht="39.9" customHeight="1">
      <c r="B230" s="122">
        <v>48</v>
      </c>
      <c r="C230" s="56" t="s">
        <v>245</v>
      </c>
      <c r="D230" s="55" t="s">
        <v>246</v>
      </c>
      <c r="E230" s="55" t="s">
        <v>191</v>
      </c>
      <c r="F230" s="55" t="s">
        <v>258</v>
      </c>
      <c r="G230" s="55">
        <v>48400</v>
      </c>
      <c r="H230" s="55" t="s">
        <v>259</v>
      </c>
      <c r="I230" s="123" t="s">
        <v>260</v>
      </c>
      <c r="J230" s="55" t="s">
        <v>261</v>
      </c>
      <c r="K230" s="55" t="s">
        <v>251</v>
      </c>
      <c r="L230" s="55"/>
      <c r="M230" s="55"/>
      <c r="N230" s="55" t="s">
        <v>29</v>
      </c>
      <c r="O230" s="55" t="s">
        <v>29</v>
      </c>
      <c r="P230" s="55">
        <v>0</v>
      </c>
      <c r="Q230" s="55" t="s">
        <v>252</v>
      </c>
      <c r="R230" s="55">
        <v>0</v>
      </c>
      <c r="S230" s="55" t="s">
        <v>252</v>
      </c>
      <c r="T230" s="55" t="s">
        <v>252</v>
      </c>
      <c r="U230" s="121">
        <v>1</v>
      </c>
      <c r="V230" s="55">
        <v>0</v>
      </c>
      <c r="W230" s="56" t="s">
        <v>253</v>
      </c>
      <c r="X230" s="56"/>
    </row>
    <row r="231" spans="2:24" ht="39.9" customHeight="1">
      <c r="B231" s="122">
        <v>48</v>
      </c>
      <c r="C231" s="56" t="s">
        <v>245</v>
      </c>
      <c r="D231" s="55" t="s">
        <v>246</v>
      </c>
      <c r="E231" s="55" t="s">
        <v>191</v>
      </c>
      <c r="F231" s="55" t="s">
        <v>262</v>
      </c>
      <c r="G231" s="55">
        <v>48300</v>
      </c>
      <c r="H231" s="55" t="s">
        <v>263</v>
      </c>
      <c r="I231" s="123" t="s">
        <v>264</v>
      </c>
      <c r="J231" s="55" t="s">
        <v>265</v>
      </c>
      <c r="K231" s="55" t="s">
        <v>251</v>
      </c>
      <c r="L231" s="55"/>
      <c r="M231" s="55"/>
      <c r="N231" s="55" t="s">
        <v>29</v>
      </c>
      <c r="O231" s="55" t="s">
        <v>29</v>
      </c>
      <c r="P231" s="55">
        <v>0</v>
      </c>
      <c r="Q231" s="55" t="s">
        <v>252</v>
      </c>
      <c r="R231" s="55">
        <v>0</v>
      </c>
      <c r="S231" s="55" t="s">
        <v>252</v>
      </c>
      <c r="T231" s="55" t="s">
        <v>252</v>
      </c>
      <c r="U231" s="121">
        <v>1</v>
      </c>
      <c r="V231" s="55">
        <v>0</v>
      </c>
      <c r="W231" s="56" t="s">
        <v>253</v>
      </c>
      <c r="X231" s="56"/>
    </row>
    <row r="232" spans="2:24" ht="39.9" customHeight="1">
      <c r="B232" s="122">
        <v>48</v>
      </c>
      <c r="C232" s="56" t="s">
        <v>245</v>
      </c>
      <c r="D232" s="55" t="s">
        <v>246</v>
      </c>
      <c r="E232" s="55" t="s">
        <v>191</v>
      </c>
      <c r="F232" s="55" t="s">
        <v>266</v>
      </c>
      <c r="G232" s="55">
        <v>48200</v>
      </c>
      <c r="H232" s="55" t="s">
        <v>267</v>
      </c>
      <c r="I232" s="123" t="s">
        <v>268</v>
      </c>
      <c r="J232" s="55" t="s">
        <v>269</v>
      </c>
      <c r="K232" s="55" t="s">
        <v>251</v>
      </c>
      <c r="L232" s="55"/>
      <c r="M232" s="55"/>
      <c r="N232" s="55" t="s">
        <v>29</v>
      </c>
      <c r="O232" s="55" t="s">
        <v>29</v>
      </c>
      <c r="P232" s="55">
        <v>0</v>
      </c>
      <c r="Q232" s="55" t="s">
        <v>252</v>
      </c>
      <c r="R232" s="55">
        <v>0</v>
      </c>
      <c r="S232" s="55" t="s">
        <v>252</v>
      </c>
      <c r="T232" s="55" t="s">
        <v>252</v>
      </c>
      <c r="U232" s="121">
        <v>1</v>
      </c>
      <c r="V232" s="55">
        <v>0</v>
      </c>
      <c r="W232" s="56" t="s">
        <v>253</v>
      </c>
      <c r="X232" s="56"/>
    </row>
    <row r="233" spans="2:24" ht="39.9" customHeight="1">
      <c r="B233" s="122">
        <v>48</v>
      </c>
      <c r="C233" s="56" t="s">
        <v>245</v>
      </c>
      <c r="D233" s="55" t="s">
        <v>246</v>
      </c>
      <c r="E233" s="55" t="s">
        <v>191</v>
      </c>
      <c r="F233" s="55" t="s">
        <v>270</v>
      </c>
      <c r="G233" s="55">
        <v>48200</v>
      </c>
      <c r="H233" s="55" t="s">
        <v>271</v>
      </c>
      <c r="I233" s="123" t="s">
        <v>272</v>
      </c>
      <c r="J233" s="55" t="s">
        <v>273</v>
      </c>
      <c r="K233" s="55" t="s">
        <v>251</v>
      </c>
      <c r="L233" s="55"/>
      <c r="M233" s="55"/>
      <c r="N233" s="55" t="s">
        <v>29</v>
      </c>
      <c r="O233" s="55" t="s">
        <v>29</v>
      </c>
      <c r="P233" s="55">
        <v>0</v>
      </c>
      <c r="Q233" s="55" t="s">
        <v>252</v>
      </c>
      <c r="R233" s="55">
        <v>0</v>
      </c>
      <c r="S233" s="55" t="s">
        <v>252</v>
      </c>
      <c r="T233" s="55" t="s">
        <v>252</v>
      </c>
      <c r="U233" s="121">
        <v>1</v>
      </c>
      <c r="V233" s="55">
        <v>0</v>
      </c>
      <c r="W233" s="56" t="s">
        <v>253</v>
      </c>
      <c r="X233" s="56"/>
    </row>
    <row r="234" spans="2:24" ht="39.9" customHeight="1">
      <c r="B234" s="73">
        <v>48</v>
      </c>
      <c r="C234" s="18" t="s">
        <v>530</v>
      </c>
      <c r="D234" s="19" t="s">
        <v>531</v>
      </c>
      <c r="E234" s="19" t="s">
        <v>562</v>
      </c>
      <c r="F234" s="19" t="s">
        <v>791</v>
      </c>
      <c r="G234" s="19">
        <v>48000</v>
      </c>
      <c r="H234" s="19" t="s">
        <v>792</v>
      </c>
      <c r="I234" s="110" t="s">
        <v>793</v>
      </c>
      <c r="J234" s="21" t="s">
        <v>794</v>
      </c>
      <c r="K234" s="19" t="s">
        <v>792</v>
      </c>
      <c r="L234" s="110" t="s">
        <v>793</v>
      </c>
      <c r="M234" s="21" t="s">
        <v>794</v>
      </c>
      <c r="N234" s="124" t="s">
        <v>29</v>
      </c>
      <c r="O234" s="18" t="s">
        <v>30</v>
      </c>
      <c r="P234" s="19">
        <v>1</v>
      </c>
      <c r="Q234" s="19"/>
      <c r="R234" s="19"/>
      <c r="S234" s="19"/>
      <c r="T234" s="19"/>
      <c r="U234" s="19"/>
      <c r="V234" s="19"/>
      <c r="W234" s="18"/>
      <c r="X234" s="18"/>
    </row>
    <row r="235" spans="2:24" ht="39.9" customHeight="1">
      <c r="B235" s="72">
        <v>48</v>
      </c>
      <c r="C235" s="40" t="s">
        <v>1079</v>
      </c>
      <c r="D235" s="39" t="s">
        <v>971</v>
      </c>
      <c r="E235" s="39" t="s">
        <v>934</v>
      </c>
      <c r="F235" s="32"/>
      <c r="G235" s="32">
        <v>66000</v>
      </c>
      <c r="H235" s="32" t="s">
        <v>1080</v>
      </c>
      <c r="I235" s="32">
        <v>468617920</v>
      </c>
      <c r="J235" s="58" t="s">
        <v>1081</v>
      </c>
      <c r="K235" s="32" t="s">
        <v>1082</v>
      </c>
      <c r="L235" s="32">
        <v>468617960</v>
      </c>
      <c r="M235" s="60" t="s">
        <v>1083</v>
      </c>
      <c r="N235" s="32" t="s">
        <v>29</v>
      </c>
      <c r="O235" s="32" t="s">
        <v>29</v>
      </c>
      <c r="P235" s="32" t="s">
        <v>29</v>
      </c>
      <c r="Q235" s="32" t="s">
        <v>29</v>
      </c>
      <c r="R235" s="32" t="s">
        <v>29</v>
      </c>
      <c r="S235" s="32" t="s">
        <v>29</v>
      </c>
      <c r="T235" s="32" t="s">
        <v>29</v>
      </c>
      <c r="U235" s="32" t="s">
        <v>29</v>
      </c>
      <c r="V235" s="32" t="s">
        <v>29</v>
      </c>
      <c r="W235" s="32" t="s">
        <v>29</v>
      </c>
      <c r="X235" s="32"/>
    </row>
    <row r="236" spans="2:24" ht="39.9" customHeight="1">
      <c r="B236" s="72">
        <v>48</v>
      </c>
      <c r="C236" s="40" t="s">
        <v>1084</v>
      </c>
      <c r="D236" s="39" t="s">
        <v>971</v>
      </c>
      <c r="E236" s="39" t="s">
        <v>934</v>
      </c>
      <c r="F236" s="32" t="s">
        <v>1085</v>
      </c>
      <c r="G236" s="32">
        <v>48000</v>
      </c>
      <c r="H236" s="32" t="s">
        <v>1086</v>
      </c>
      <c r="I236" s="32">
        <v>466656375</v>
      </c>
      <c r="J236" s="32" t="s">
        <v>1087</v>
      </c>
      <c r="K236" s="32" t="s">
        <v>1088</v>
      </c>
      <c r="L236" s="32">
        <v>466656359</v>
      </c>
      <c r="M236" s="32" t="s">
        <v>1089</v>
      </c>
      <c r="N236" s="32" t="s">
        <v>29</v>
      </c>
      <c r="O236" s="32" t="s">
        <v>29</v>
      </c>
      <c r="P236" s="32">
        <v>0</v>
      </c>
      <c r="Q236" s="32">
        <v>0</v>
      </c>
      <c r="R236" s="32">
        <v>0</v>
      </c>
      <c r="S236" s="32">
        <v>0</v>
      </c>
      <c r="T236" s="32" t="s">
        <v>67</v>
      </c>
      <c r="U236" s="32">
        <v>0</v>
      </c>
      <c r="V236" s="32">
        <v>0</v>
      </c>
      <c r="W236" s="48">
        <v>0</v>
      </c>
      <c r="X236" s="40">
        <v>0</v>
      </c>
    </row>
    <row r="237" spans="2:24" ht="39.9" customHeight="1">
      <c r="B237" s="73">
        <v>48</v>
      </c>
      <c r="C237" s="19" t="s">
        <v>1174</v>
      </c>
      <c r="D237" s="19" t="s">
        <v>1164</v>
      </c>
      <c r="E237" s="19" t="s">
        <v>1165</v>
      </c>
      <c r="F237" s="19" t="s">
        <v>1196</v>
      </c>
      <c r="G237" s="19">
        <v>48005</v>
      </c>
      <c r="H237" s="19"/>
      <c r="I237" s="19"/>
      <c r="J237" s="19"/>
      <c r="K237" s="19" t="s">
        <v>1197</v>
      </c>
      <c r="L237" s="19" t="s">
        <v>1198</v>
      </c>
      <c r="M237" s="21" t="s">
        <v>1199</v>
      </c>
      <c r="N237" s="19" t="s">
        <v>66</v>
      </c>
      <c r="O237" s="19" t="s">
        <v>66</v>
      </c>
      <c r="P237" s="19"/>
      <c r="Q237" s="19"/>
      <c r="R237" s="19"/>
      <c r="S237" s="19"/>
      <c r="T237" s="98">
        <v>46022</v>
      </c>
      <c r="U237" s="19"/>
      <c r="V237" s="19">
        <v>1</v>
      </c>
      <c r="W237" s="19"/>
      <c r="X237" s="98"/>
    </row>
    <row r="238" spans="2:24" ht="39.9" customHeight="1">
      <c r="B238" s="72">
        <v>65</v>
      </c>
      <c r="C238" s="39" t="s">
        <v>1043</v>
      </c>
      <c r="D238" s="39" t="s">
        <v>971</v>
      </c>
      <c r="E238" s="39" t="s">
        <v>934</v>
      </c>
      <c r="F238" s="39" t="s">
        <v>1044</v>
      </c>
      <c r="G238" s="39">
        <v>65000</v>
      </c>
      <c r="H238" s="39"/>
      <c r="I238" s="39"/>
      <c r="J238" s="42"/>
      <c r="K238" s="39" t="s">
        <v>1045</v>
      </c>
      <c r="L238" s="39" t="s">
        <v>1046</v>
      </c>
      <c r="M238" s="42" t="s">
        <v>1047</v>
      </c>
      <c r="N238" s="39" t="s">
        <v>29</v>
      </c>
      <c r="O238" s="39" t="s">
        <v>30</v>
      </c>
      <c r="P238" s="39">
        <v>1</v>
      </c>
      <c r="Q238" s="39" t="s">
        <v>188</v>
      </c>
      <c r="R238" s="39">
        <v>0</v>
      </c>
      <c r="S238" s="39" t="s">
        <v>188</v>
      </c>
      <c r="T238" s="39"/>
      <c r="U238" s="39">
        <v>1</v>
      </c>
      <c r="V238" s="39">
        <v>0</v>
      </c>
      <c r="W238" s="48"/>
      <c r="X238" s="170"/>
    </row>
    <row r="239" spans="2:24" ht="39.9" customHeight="1">
      <c r="B239" s="73">
        <v>65</v>
      </c>
      <c r="C239" s="19" t="s">
        <v>1174</v>
      </c>
      <c r="D239" s="19" t="s">
        <v>1164</v>
      </c>
      <c r="E239" s="19" t="s">
        <v>1165</v>
      </c>
      <c r="F239" s="18" t="s">
        <v>1200</v>
      </c>
      <c r="G239" s="18">
        <v>65013</v>
      </c>
      <c r="H239" s="18"/>
      <c r="I239" s="18"/>
      <c r="J239" s="18"/>
      <c r="K239" s="18" t="s">
        <v>1201</v>
      </c>
      <c r="L239" s="18" t="s">
        <v>1202</v>
      </c>
      <c r="M239" s="21" t="s">
        <v>1203</v>
      </c>
      <c r="N239" s="19" t="s">
        <v>66</v>
      </c>
      <c r="O239" s="19" t="s">
        <v>66</v>
      </c>
      <c r="P239" s="18"/>
      <c r="Q239" s="18"/>
      <c r="R239" s="18"/>
      <c r="S239" s="18"/>
      <c r="T239" s="98">
        <v>46022</v>
      </c>
      <c r="U239" s="18"/>
      <c r="V239" s="18">
        <v>2</v>
      </c>
      <c r="W239" s="18"/>
      <c r="X239" s="98"/>
    </row>
    <row r="240" spans="2:24" ht="84.6" customHeight="1">
      <c r="B240" s="73">
        <v>66</v>
      </c>
      <c r="C240" s="19" t="s">
        <v>1470</v>
      </c>
      <c r="D240" s="19" t="s">
        <v>493</v>
      </c>
      <c r="E240" s="19" t="s">
        <v>1523</v>
      </c>
      <c r="F240" s="18" t="s">
        <v>1524</v>
      </c>
      <c r="G240" s="18">
        <v>66000</v>
      </c>
      <c r="H240" s="83" t="s">
        <v>1525</v>
      </c>
      <c r="I240" s="84" t="s">
        <v>1526</v>
      </c>
      <c r="J240" s="85" t="s">
        <v>1527</v>
      </c>
      <c r="K240" s="84" t="s">
        <v>1525</v>
      </c>
      <c r="L240" s="84" t="s">
        <v>1526</v>
      </c>
      <c r="M240" s="85" t="s">
        <v>1527</v>
      </c>
      <c r="N240" s="19" t="s">
        <v>66</v>
      </c>
      <c r="O240" s="19" t="s">
        <v>211</v>
      </c>
      <c r="P240" s="18">
        <v>0</v>
      </c>
      <c r="Q240" s="18">
        <v>0</v>
      </c>
      <c r="R240" s="82">
        <v>46022</v>
      </c>
      <c r="S240" s="18">
        <v>0</v>
      </c>
      <c r="T240" s="98"/>
      <c r="U240" s="18">
        <v>0</v>
      </c>
      <c r="V240" s="18">
        <v>0</v>
      </c>
      <c r="W240" s="18">
        <v>0</v>
      </c>
      <c r="X240" s="98" t="s">
        <v>1528</v>
      </c>
    </row>
    <row r="241" spans="2:24" ht="39.9" customHeight="1">
      <c r="B241" s="104">
        <v>66</v>
      </c>
      <c r="C241" s="18" t="s">
        <v>530</v>
      </c>
      <c r="D241" s="19" t="s">
        <v>531</v>
      </c>
      <c r="E241" s="35" t="s">
        <v>550</v>
      </c>
      <c r="F241" s="35" t="s">
        <v>688</v>
      </c>
      <c r="G241" s="35">
        <v>66000</v>
      </c>
      <c r="H241" s="35" t="s">
        <v>689</v>
      </c>
      <c r="I241" s="105" t="s">
        <v>690</v>
      </c>
      <c r="J241" s="34" t="s">
        <v>691</v>
      </c>
      <c r="K241" s="35" t="s">
        <v>692</v>
      </c>
      <c r="L241" s="108" t="s">
        <v>690</v>
      </c>
      <c r="M241" s="21" t="s">
        <v>693</v>
      </c>
      <c r="N241" s="19" t="s">
        <v>29</v>
      </c>
      <c r="O241" s="19" t="s">
        <v>211</v>
      </c>
      <c r="P241" s="35">
        <v>2</v>
      </c>
      <c r="Q241" s="35" t="s">
        <v>314</v>
      </c>
      <c r="R241" s="35"/>
      <c r="S241" s="35"/>
      <c r="T241" s="35">
        <v>2026</v>
      </c>
      <c r="U241" s="35"/>
      <c r="V241" s="35"/>
      <c r="W241" s="35"/>
      <c r="X241" s="35"/>
    </row>
    <row r="242" spans="2:24" ht="39.9" customHeight="1">
      <c r="B242" s="104">
        <v>66</v>
      </c>
      <c r="C242" s="18" t="s">
        <v>530</v>
      </c>
      <c r="D242" s="19" t="s">
        <v>531</v>
      </c>
      <c r="E242" s="35" t="s">
        <v>589</v>
      </c>
      <c r="F242" s="35" t="s">
        <v>694</v>
      </c>
      <c r="G242" s="35">
        <v>66000</v>
      </c>
      <c r="H242" s="35" t="s">
        <v>689</v>
      </c>
      <c r="I242" s="105" t="s">
        <v>695</v>
      </c>
      <c r="J242" s="34" t="s">
        <v>691</v>
      </c>
      <c r="K242" s="35" t="s">
        <v>696</v>
      </c>
      <c r="L242" s="108" t="s">
        <v>695</v>
      </c>
      <c r="M242" s="21" t="s">
        <v>697</v>
      </c>
      <c r="N242" s="19" t="s">
        <v>29</v>
      </c>
      <c r="O242" s="19" t="s">
        <v>211</v>
      </c>
      <c r="P242" s="35">
        <v>1</v>
      </c>
      <c r="Q242" s="35" t="s">
        <v>200</v>
      </c>
      <c r="R242" s="35"/>
      <c r="S242" s="35"/>
      <c r="T242" s="35" t="s">
        <v>200</v>
      </c>
      <c r="U242" s="35"/>
      <c r="V242" s="35"/>
      <c r="W242" s="35"/>
      <c r="X242" s="35" t="s">
        <v>698</v>
      </c>
    </row>
    <row r="243" spans="2:24" ht="39.9" customHeight="1">
      <c r="B243" s="104">
        <v>66</v>
      </c>
      <c r="C243" s="18" t="s">
        <v>530</v>
      </c>
      <c r="D243" s="19" t="s">
        <v>531</v>
      </c>
      <c r="E243" s="19" t="s">
        <v>562</v>
      </c>
      <c r="F243" s="35" t="s">
        <v>699</v>
      </c>
      <c r="G243" s="35">
        <v>66000</v>
      </c>
      <c r="H243" s="35" t="s">
        <v>700</v>
      </c>
      <c r="I243" s="105" t="s">
        <v>701</v>
      </c>
      <c r="J243" s="34" t="s">
        <v>702</v>
      </c>
      <c r="K243" s="35" t="s">
        <v>703</v>
      </c>
      <c r="L243" s="108" t="s">
        <v>701</v>
      </c>
      <c r="M243" s="21" t="s">
        <v>704</v>
      </c>
      <c r="N243" s="19" t="s">
        <v>29</v>
      </c>
      <c r="O243" s="19" t="s">
        <v>211</v>
      </c>
      <c r="P243" s="35">
        <v>1</v>
      </c>
      <c r="Q243" s="35" t="s">
        <v>314</v>
      </c>
      <c r="R243" s="35"/>
      <c r="S243" s="35"/>
      <c r="T243" s="35">
        <v>2026</v>
      </c>
      <c r="U243" s="35"/>
      <c r="V243" s="35"/>
      <c r="W243" s="35"/>
      <c r="X243" s="35"/>
    </row>
    <row r="244" spans="2:24" ht="39.9" customHeight="1">
      <c r="B244" s="104">
        <v>66</v>
      </c>
      <c r="C244" s="18" t="s">
        <v>530</v>
      </c>
      <c r="D244" s="19" t="s">
        <v>531</v>
      </c>
      <c r="E244" s="19" t="s">
        <v>562</v>
      </c>
      <c r="F244" s="35" t="s">
        <v>705</v>
      </c>
      <c r="G244" s="35">
        <v>66000</v>
      </c>
      <c r="H244" s="35" t="s">
        <v>700</v>
      </c>
      <c r="I244" s="105" t="s">
        <v>706</v>
      </c>
      <c r="J244" s="34" t="s">
        <v>702</v>
      </c>
      <c r="K244" s="35" t="s">
        <v>707</v>
      </c>
      <c r="L244" s="108" t="s">
        <v>706</v>
      </c>
      <c r="M244" s="21" t="s">
        <v>708</v>
      </c>
      <c r="N244" s="19" t="s">
        <v>29</v>
      </c>
      <c r="O244" s="19" t="s">
        <v>211</v>
      </c>
      <c r="P244" s="35">
        <v>1</v>
      </c>
      <c r="Q244" s="35" t="s">
        <v>314</v>
      </c>
      <c r="R244" s="35"/>
      <c r="S244" s="35"/>
      <c r="T244" s="35">
        <v>2026</v>
      </c>
      <c r="U244" s="35"/>
      <c r="V244" s="35"/>
      <c r="W244" s="35"/>
      <c r="X244" s="35"/>
    </row>
    <row r="245" spans="2:24" ht="39.9" customHeight="1">
      <c r="B245" s="104">
        <v>66</v>
      </c>
      <c r="C245" s="18" t="s">
        <v>530</v>
      </c>
      <c r="D245" s="19" t="s">
        <v>531</v>
      </c>
      <c r="E245" s="35" t="s">
        <v>191</v>
      </c>
      <c r="F245" s="35" t="s">
        <v>709</v>
      </c>
      <c r="G245" s="35">
        <v>66000</v>
      </c>
      <c r="H245" s="35" t="s">
        <v>710</v>
      </c>
      <c r="I245" s="105" t="s">
        <v>711</v>
      </c>
      <c r="J245" s="34" t="s">
        <v>712</v>
      </c>
      <c r="K245" s="35" t="s">
        <v>713</v>
      </c>
      <c r="L245" s="108" t="s">
        <v>711</v>
      </c>
      <c r="M245" s="21" t="s">
        <v>714</v>
      </c>
      <c r="N245" s="19" t="s">
        <v>29</v>
      </c>
      <c r="O245" s="19" t="s">
        <v>211</v>
      </c>
      <c r="P245" s="35">
        <v>1</v>
      </c>
      <c r="Q245" s="35" t="s">
        <v>314</v>
      </c>
      <c r="R245" s="35"/>
      <c r="S245" s="35"/>
      <c r="T245" s="35">
        <v>2026</v>
      </c>
      <c r="U245" s="35"/>
      <c r="V245" s="35"/>
      <c r="W245" s="35"/>
      <c r="X245" s="35"/>
    </row>
    <row r="246" spans="2:24" ht="39.9" customHeight="1">
      <c r="B246" s="73">
        <v>66</v>
      </c>
      <c r="C246" s="18" t="s">
        <v>940</v>
      </c>
      <c r="D246" s="19" t="s">
        <v>941</v>
      </c>
      <c r="E246" s="39" t="s">
        <v>61</v>
      </c>
      <c r="F246" s="19" t="s">
        <v>942</v>
      </c>
      <c r="G246" s="19" t="s">
        <v>943</v>
      </c>
      <c r="H246" s="19" t="s">
        <v>944</v>
      </c>
      <c r="I246" s="76">
        <v>468662800</v>
      </c>
      <c r="J246" s="21" t="s">
        <v>945</v>
      </c>
      <c r="K246" s="19" t="s">
        <v>946</v>
      </c>
      <c r="L246" s="76">
        <v>468662878</v>
      </c>
      <c r="M246" s="21" t="s">
        <v>947</v>
      </c>
      <c r="N246" s="171" t="s">
        <v>29</v>
      </c>
      <c r="O246" s="171" t="s">
        <v>29</v>
      </c>
      <c r="P246" s="19">
        <v>0</v>
      </c>
      <c r="Q246" s="19">
        <v>0</v>
      </c>
      <c r="R246" s="19">
        <v>0</v>
      </c>
      <c r="S246" s="19">
        <v>0</v>
      </c>
      <c r="T246" s="19"/>
      <c r="U246" s="19">
        <v>3</v>
      </c>
      <c r="V246" s="19">
        <v>0</v>
      </c>
      <c r="W246" s="51"/>
      <c r="X246" s="18" t="s">
        <v>948</v>
      </c>
    </row>
    <row r="247" spans="2:24" ht="39.9" customHeight="1">
      <c r="B247" s="72">
        <v>66</v>
      </c>
      <c r="C247" s="39" t="s">
        <v>1108</v>
      </c>
      <c r="D247" s="39" t="s">
        <v>971</v>
      </c>
      <c r="E247" s="39" t="s">
        <v>934</v>
      </c>
      <c r="F247" s="40" t="s">
        <v>1109</v>
      </c>
      <c r="G247" s="39">
        <v>66000</v>
      </c>
      <c r="H247" s="39" t="s">
        <v>1110</v>
      </c>
      <c r="I247" s="39" t="s">
        <v>1111</v>
      </c>
      <c r="J247" s="42" t="s">
        <v>1112</v>
      </c>
      <c r="K247" s="39" t="s">
        <v>1113</v>
      </c>
      <c r="L247" s="39" t="s">
        <v>1114</v>
      </c>
      <c r="M247" s="42" t="s">
        <v>1115</v>
      </c>
      <c r="N247" s="39" t="s">
        <v>29</v>
      </c>
      <c r="O247" s="39" t="s">
        <v>30</v>
      </c>
      <c r="P247" s="39">
        <v>6</v>
      </c>
      <c r="Q247" s="39" t="s">
        <v>1116</v>
      </c>
      <c r="R247" s="39">
        <v>0</v>
      </c>
      <c r="S247" s="39" t="s">
        <v>200</v>
      </c>
      <c r="T247" s="41">
        <v>46234</v>
      </c>
      <c r="U247" s="39">
        <v>0</v>
      </c>
      <c r="V247" s="39">
        <v>0</v>
      </c>
      <c r="W247" s="48" t="s">
        <v>200</v>
      </c>
      <c r="X247" s="40"/>
    </row>
    <row r="248" spans="2:24" ht="39.9" customHeight="1">
      <c r="B248" s="72">
        <v>66</v>
      </c>
      <c r="C248" s="39" t="s">
        <v>1117</v>
      </c>
      <c r="D248" s="39" t="s">
        <v>971</v>
      </c>
      <c r="E248" s="39" t="s">
        <v>934</v>
      </c>
      <c r="F248" s="39" t="s">
        <v>1118</v>
      </c>
      <c r="G248" s="39">
        <v>66000</v>
      </c>
      <c r="H248" s="39" t="s">
        <v>1110</v>
      </c>
      <c r="I248" s="39" t="s">
        <v>1111</v>
      </c>
      <c r="J248" s="42" t="s">
        <v>1112</v>
      </c>
      <c r="K248" s="39" t="s">
        <v>1113</v>
      </c>
      <c r="L248" s="39" t="s">
        <v>1114</v>
      </c>
      <c r="M248" s="42" t="s">
        <v>1115</v>
      </c>
      <c r="N248" s="39" t="s">
        <v>29</v>
      </c>
      <c r="O248" s="39" t="s">
        <v>30</v>
      </c>
      <c r="P248" s="39">
        <v>1</v>
      </c>
      <c r="Q248" s="39"/>
      <c r="R248" s="39">
        <v>0</v>
      </c>
      <c r="S248" s="39" t="s">
        <v>200</v>
      </c>
      <c r="T248" s="41"/>
      <c r="U248" s="39">
        <v>0</v>
      </c>
      <c r="V248" s="39">
        <v>0</v>
      </c>
      <c r="W248" s="40" t="s">
        <v>200</v>
      </c>
      <c r="X248" s="40" t="s">
        <v>1119</v>
      </c>
    </row>
    <row r="249" spans="2:24" ht="39.9" customHeight="1">
      <c r="B249" s="72">
        <v>66</v>
      </c>
      <c r="C249" s="39" t="s">
        <v>1120</v>
      </c>
      <c r="D249" s="39" t="s">
        <v>971</v>
      </c>
      <c r="E249" s="39" t="s">
        <v>934</v>
      </c>
      <c r="F249" s="39" t="s">
        <v>1121</v>
      </c>
      <c r="G249" s="39">
        <v>66000</v>
      </c>
      <c r="H249" s="39" t="s">
        <v>1110</v>
      </c>
      <c r="I249" s="39" t="s">
        <v>1111</v>
      </c>
      <c r="J249" s="42" t="s">
        <v>1112</v>
      </c>
      <c r="K249" s="39" t="s">
        <v>1113</v>
      </c>
      <c r="L249" s="39" t="s">
        <v>1114</v>
      </c>
      <c r="M249" s="42" t="s">
        <v>1115</v>
      </c>
      <c r="N249" s="39" t="s">
        <v>29</v>
      </c>
      <c r="O249" s="39" t="s">
        <v>30</v>
      </c>
      <c r="P249" s="39">
        <v>1</v>
      </c>
      <c r="Q249" s="39"/>
      <c r="R249" s="39">
        <v>0</v>
      </c>
      <c r="S249" s="39" t="s">
        <v>200</v>
      </c>
      <c r="T249" s="39"/>
      <c r="U249" s="39">
        <v>0</v>
      </c>
      <c r="V249" s="39">
        <v>0</v>
      </c>
      <c r="W249" s="48" t="s">
        <v>200</v>
      </c>
      <c r="X249" s="40" t="s">
        <v>1119</v>
      </c>
    </row>
    <row r="250" spans="2:24" ht="39.9" customHeight="1">
      <c r="B250" s="72">
        <v>66</v>
      </c>
      <c r="C250" s="39" t="s">
        <v>1122</v>
      </c>
      <c r="D250" s="39" t="s">
        <v>971</v>
      </c>
      <c r="E250" s="39" t="s">
        <v>934</v>
      </c>
      <c r="F250" s="39" t="s">
        <v>1123</v>
      </c>
      <c r="G250" s="39">
        <v>66000</v>
      </c>
      <c r="H250" s="39" t="s">
        <v>1110</v>
      </c>
      <c r="I250" s="39" t="s">
        <v>1111</v>
      </c>
      <c r="J250" s="42" t="s">
        <v>1112</v>
      </c>
      <c r="K250" s="39" t="s">
        <v>1113</v>
      </c>
      <c r="L250" s="39" t="s">
        <v>1114</v>
      </c>
      <c r="M250" s="42" t="s">
        <v>1115</v>
      </c>
      <c r="N250" s="39" t="s">
        <v>29</v>
      </c>
      <c r="O250" s="39" t="s">
        <v>30</v>
      </c>
      <c r="P250" s="39">
        <v>1</v>
      </c>
      <c r="Q250" s="39" t="s">
        <v>298</v>
      </c>
      <c r="R250" s="39">
        <v>0</v>
      </c>
      <c r="S250" s="39" t="s">
        <v>200</v>
      </c>
      <c r="T250" s="41">
        <v>46054</v>
      </c>
      <c r="U250" s="39">
        <v>0</v>
      </c>
      <c r="V250" s="39">
        <v>0</v>
      </c>
      <c r="W250" s="48" t="s">
        <v>200</v>
      </c>
      <c r="X250" s="40"/>
    </row>
    <row r="251" spans="2:24" ht="39.9" customHeight="1">
      <c r="B251" s="72">
        <v>66</v>
      </c>
      <c r="C251" s="39" t="s">
        <v>1124</v>
      </c>
      <c r="D251" s="39" t="s">
        <v>971</v>
      </c>
      <c r="E251" s="39" t="s">
        <v>934</v>
      </c>
      <c r="F251" s="39" t="s">
        <v>1125</v>
      </c>
      <c r="G251" s="39">
        <v>66290</v>
      </c>
      <c r="H251" s="39" t="s">
        <v>1110</v>
      </c>
      <c r="I251" s="39" t="s">
        <v>1111</v>
      </c>
      <c r="J251" s="42" t="s">
        <v>1112</v>
      </c>
      <c r="K251" s="39" t="s">
        <v>1113</v>
      </c>
      <c r="L251" s="39" t="s">
        <v>1114</v>
      </c>
      <c r="M251" s="42" t="s">
        <v>1115</v>
      </c>
      <c r="N251" s="39" t="s">
        <v>29</v>
      </c>
      <c r="O251" s="39" t="s">
        <v>30</v>
      </c>
      <c r="P251" s="39">
        <v>1</v>
      </c>
      <c r="Q251" s="39" t="s">
        <v>298</v>
      </c>
      <c r="R251" s="39">
        <v>0</v>
      </c>
      <c r="S251" s="39" t="s">
        <v>200</v>
      </c>
      <c r="T251" s="41">
        <v>46054</v>
      </c>
      <c r="U251" s="39">
        <v>0</v>
      </c>
      <c r="V251" s="39">
        <v>0</v>
      </c>
      <c r="W251" s="48" t="s">
        <v>200</v>
      </c>
      <c r="X251" s="40"/>
    </row>
    <row r="252" spans="2:24" ht="39.9" customHeight="1">
      <c r="B252" s="72">
        <v>66</v>
      </c>
      <c r="C252" s="39" t="s">
        <v>1126</v>
      </c>
      <c r="D252" s="39" t="s">
        <v>971</v>
      </c>
      <c r="E252" s="39" t="s">
        <v>934</v>
      </c>
      <c r="F252" s="39" t="s">
        <v>1127</v>
      </c>
      <c r="G252" s="39">
        <v>66480</v>
      </c>
      <c r="H252" s="39" t="s">
        <v>1110</v>
      </c>
      <c r="I252" s="39" t="s">
        <v>1111</v>
      </c>
      <c r="J252" s="42" t="s">
        <v>1112</v>
      </c>
      <c r="K252" s="39" t="s">
        <v>1113</v>
      </c>
      <c r="L252" s="39" t="s">
        <v>1114</v>
      </c>
      <c r="M252" s="42" t="s">
        <v>1115</v>
      </c>
      <c r="N252" s="39" t="s">
        <v>29</v>
      </c>
      <c r="O252" s="39" t="s">
        <v>30</v>
      </c>
      <c r="P252" s="39">
        <v>1</v>
      </c>
      <c r="Q252" s="39" t="s">
        <v>298</v>
      </c>
      <c r="R252" s="39">
        <v>0</v>
      </c>
      <c r="S252" s="39" t="s">
        <v>200</v>
      </c>
      <c r="T252" s="41">
        <v>46054</v>
      </c>
      <c r="U252" s="39">
        <v>0</v>
      </c>
      <c r="V252" s="39">
        <v>0</v>
      </c>
      <c r="W252" s="48" t="s">
        <v>200</v>
      </c>
      <c r="X252" s="40"/>
    </row>
    <row r="253" spans="2:24" ht="39.9" customHeight="1">
      <c r="B253" s="72">
        <v>66</v>
      </c>
      <c r="C253" s="32" t="s">
        <v>1128</v>
      </c>
      <c r="D253" s="39" t="s">
        <v>971</v>
      </c>
      <c r="E253" s="39" t="s">
        <v>934</v>
      </c>
      <c r="F253" s="32" t="s">
        <v>1129</v>
      </c>
      <c r="G253" s="32">
        <v>66160</v>
      </c>
      <c r="H253" s="39" t="s">
        <v>1110</v>
      </c>
      <c r="I253" s="39" t="s">
        <v>1111</v>
      </c>
      <c r="J253" s="42" t="s">
        <v>1112</v>
      </c>
      <c r="K253" s="39" t="s">
        <v>1113</v>
      </c>
      <c r="L253" s="39" t="s">
        <v>1114</v>
      </c>
      <c r="M253" s="42" t="s">
        <v>1115</v>
      </c>
      <c r="N253" s="32" t="s">
        <v>30</v>
      </c>
      <c r="O253" s="32" t="s">
        <v>29</v>
      </c>
      <c r="P253" s="32">
        <v>0</v>
      </c>
      <c r="Q253" s="39"/>
      <c r="R253" s="32">
        <v>1</v>
      </c>
      <c r="S253" s="32" t="s">
        <v>298</v>
      </c>
      <c r="T253" s="41">
        <v>46054</v>
      </c>
      <c r="U253" s="32">
        <v>0</v>
      </c>
      <c r="V253" s="32">
        <v>0</v>
      </c>
      <c r="W253" s="32" t="s">
        <v>200</v>
      </c>
      <c r="X253" s="32"/>
    </row>
    <row r="254" spans="2:24" ht="39.9" customHeight="1">
      <c r="B254" s="73">
        <v>66</v>
      </c>
      <c r="C254" s="18" t="s">
        <v>1133</v>
      </c>
      <c r="D254" s="18" t="s">
        <v>1160</v>
      </c>
      <c r="E254" s="19" t="s">
        <v>191</v>
      </c>
      <c r="F254" s="19" t="s">
        <v>1161</v>
      </c>
      <c r="G254" s="19" t="s">
        <v>1162</v>
      </c>
      <c r="H254" s="19" t="s">
        <v>1137</v>
      </c>
      <c r="I254" s="76">
        <v>631502992</v>
      </c>
      <c r="J254" s="50" t="s">
        <v>1138</v>
      </c>
      <c r="K254" s="19" t="s">
        <v>1154</v>
      </c>
      <c r="L254" s="76">
        <v>631510883</v>
      </c>
      <c r="M254" s="21" t="s">
        <v>1155</v>
      </c>
      <c r="N254" s="19" t="s">
        <v>29</v>
      </c>
      <c r="O254" s="19" t="s">
        <v>29</v>
      </c>
      <c r="P254" s="19">
        <v>0</v>
      </c>
      <c r="Q254" s="19"/>
      <c r="R254" s="19">
        <v>0</v>
      </c>
      <c r="S254" s="19"/>
      <c r="T254" s="19"/>
      <c r="U254" s="19" t="s">
        <v>200</v>
      </c>
      <c r="V254" s="19">
        <v>1</v>
      </c>
      <c r="W254" s="19">
        <v>1</v>
      </c>
      <c r="X254" s="19">
        <v>0</v>
      </c>
    </row>
    <row r="255" spans="2:24" ht="39.9" customHeight="1">
      <c r="B255" s="73">
        <v>66</v>
      </c>
      <c r="C255" s="19" t="s">
        <v>1174</v>
      </c>
      <c r="D255" s="19" t="s">
        <v>1164</v>
      </c>
      <c r="E255" s="19" t="s">
        <v>1165</v>
      </c>
      <c r="F255" s="18" t="s">
        <v>1204</v>
      </c>
      <c r="G255" s="18">
        <v>66020</v>
      </c>
      <c r="H255" s="18"/>
      <c r="I255" s="18"/>
      <c r="J255" s="18"/>
      <c r="K255" s="18" t="s">
        <v>1205</v>
      </c>
      <c r="L255" s="18" t="s">
        <v>1206</v>
      </c>
      <c r="M255" s="21" t="s">
        <v>1207</v>
      </c>
      <c r="N255" s="19" t="s">
        <v>66</v>
      </c>
      <c r="O255" s="19" t="s">
        <v>66</v>
      </c>
      <c r="P255" s="18"/>
      <c r="Q255" s="18"/>
      <c r="R255" s="18"/>
      <c r="S255" s="18"/>
      <c r="T255" s="98">
        <v>46022</v>
      </c>
      <c r="U255" s="18"/>
      <c r="V255" s="18">
        <v>2</v>
      </c>
      <c r="W255" s="98">
        <v>46022</v>
      </c>
      <c r="X255" s="98"/>
    </row>
    <row r="256" spans="2:24" ht="39.9" customHeight="1">
      <c r="B256" s="72">
        <v>66</v>
      </c>
      <c r="C256" s="40" t="s">
        <v>1216</v>
      </c>
      <c r="D256" s="40" t="s">
        <v>1217</v>
      </c>
      <c r="E256" s="19" t="s">
        <v>1165</v>
      </c>
      <c r="F256" s="32" t="s">
        <v>1218</v>
      </c>
      <c r="G256" s="32">
        <v>66000</v>
      </c>
      <c r="H256" s="32" t="s">
        <v>1219</v>
      </c>
      <c r="I256" s="32" t="s">
        <v>1220</v>
      </c>
      <c r="J256" s="32" t="s">
        <v>1221</v>
      </c>
      <c r="K256" s="32" t="s">
        <v>1222</v>
      </c>
      <c r="L256" s="32" t="s">
        <v>1223</v>
      </c>
      <c r="M256" s="32" t="s">
        <v>1224</v>
      </c>
      <c r="N256" s="32" t="s">
        <v>29</v>
      </c>
      <c r="O256" s="32" t="s">
        <v>30</v>
      </c>
      <c r="P256" s="32">
        <v>2</v>
      </c>
      <c r="Q256" s="32"/>
      <c r="R256" s="32">
        <v>0</v>
      </c>
      <c r="S256" s="32" t="s">
        <v>1225</v>
      </c>
      <c r="T256" s="32"/>
      <c r="U256" s="32">
        <v>0</v>
      </c>
      <c r="V256" s="18"/>
      <c r="W256" s="77">
        <v>46022</v>
      </c>
      <c r="X256" s="48"/>
    </row>
    <row r="257" spans="2:24" ht="39.9" customHeight="1">
      <c r="B257" s="72">
        <v>66</v>
      </c>
      <c r="C257" s="40" t="s">
        <v>1216</v>
      </c>
      <c r="D257" s="40" t="s">
        <v>1226</v>
      </c>
      <c r="E257" s="19" t="s">
        <v>1165</v>
      </c>
      <c r="F257" s="32" t="s">
        <v>1227</v>
      </c>
      <c r="G257" s="32">
        <v>66000</v>
      </c>
      <c r="H257" s="32" t="s">
        <v>1219</v>
      </c>
      <c r="I257" s="32" t="s">
        <v>1220</v>
      </c>
      <c r="J257" s="32" t="s">
        <v>1221</v>
      </c>
      <c r="K257" s="32" t="s">
        <v>1228</v>
      </c>
      <c r="L257" s="32" t="s">
        <v>1229</v>
      </c>
      <c r="M257" s="32" t="s">
        <v>1230</v>
      </c>
      <c r="N257" s="32" t="s">
        <v>29</v>
      </c>
      <c r="O257" s="32" t="s">
        <v>29</v>
      </c>
      <c r="P257" s="32">
        <v>0</v>
      </c>
      <c r="Q257" s="32"/>
      <c r="R257" s="32">
        <v>0</v>
      </c>
      <c r="S257" s="32" t="s">
        <v>1225</v>
      </c>
      <c r="T257" s="32"/>
      <c r="U257" s="77"/>
      <c r="V257" s="18"/>
      <c r="W257" s="77">
        <v>46022</v>
      </c>
      <c r="X257" s="40"/>
    </row>
    <row r="258" spans="2:24" ht="39.9" customHeight="1">
      <c r="B258" s="72">
        <v>66</v>
      </c>
      <c r="C258" s="40" t="s">
        <v>1216</v>
      </c>
      <c r="D258" s="40" t="s">
        <v>1231</v>
      </c>
      <c r="E258" s="19" t="s">
        <v>1165</v>
      </c>
      <c r="F258" s="32" t="s">
        <v>1232</v>
      </c>
      <c r="G258" s="32">
        <v>66000</v>
      </c>
      <c r="H258" s="32" t="s">
        <v>1219</v>
      </c>
      <c r="I258" s="32" t="s">
        <v>1220</v>
      </c>
      <c r="J258" s="32" t="s">
        <v>1221</v>
      </c>
      <c r="K258" s="32" t="s">
        <v>1228</v>
      </c>
      <c r="L258" s="32" t="s">
        <v>1229</v>
      </c>
      <c r="M258" s="32" t="s">
        <v>1230</v>
      </c>
      <c r="N258" s="32" t="s">
        <v>29</v>
      </c>
      <c r="O258" s="32" t="s">
        <v>29</v>
      </c>
      <c r="P258" s="32">
        <v>0</v>
      </c>
      <c r="Q258" s="32"/>
      <c r="R258" s="32">
        <v>0</v>
      </c>
      <c r="S258" s="32" t="s">
        <v>1225</v>
      </c>
      <c r="T258" s="32"/>
      <c r="U258" s="77"/>
      <c r="V258" s="18"/>
      <c r="W258" s="77">
        <v>46022</v>
      </c>
      <c r="X258" s="48"/>
    </row>
    <row r="259" spans="2:24" ht="39.9" customHeight="1">
      <c r="B259" s="72">
        <v>66</v>
      </c>
      <c r="C259" s="40" t="s">
        <v>1216</v>
      </c>
      <c r="D259" s="40" t="s">
        <v>1233</v>
      </c>
      <c r="E259" s="19" t="s">
        <v>1165</v>
      </c>
      <c r="F259" s="32" t="s">
        <v>1234</v>
      </c>
      <c r="G259" s="32">
        <v>66000</v>
      </c>
      <c r="H259" s="32" t="s">
        <v>1219</v>
      </c>
      <c r="I259" s="32" t="s">
        <v>1220</v>
      </c>
      <c r="J259" s="32" t="s">
        <v>1221</v>
      </c>
      <c r="K259" s="32" t="s">
        <v>1222</v>
      </c>
      <c r="L259" s="32" t="s">
        <v>1223</v>
      </c>
      <c r="M259" s="32" t="s">
        <v>1224</v>
      </c>
      <c r="N259" s="32" t="s">
        <v>29</v>
      </c>
      <c r="O259" s="32" t="s">
        <v>29</v>
      </c>
      <c r="P259" s="32">
        <v>0</v>
      </c>
      <c r="Q259" s="32"/>
      <c r="R259" s="32">
        <v>0</v>
      </c>
      <c r="S259" s="32" t="s">
        <v>1225</v>
      </c>
      <c r="T259" s="32"/>
      <c r="U259" s="77"/>
      <c r="V259" s="18"/>
      <c r="W259" s="77">
        <v>46022</v>
      </c>
      <c r="X259" s="40"/>
    </row>
    <row r="260" spans="2:24" ht="39.9" customHeight="1">
      <c r="B260" s="72">
        <v>66</v>
      </c>
      <c r="C260" s="40" t="s">
        <v>1216</v>
      </c>
      <c r="D260" s="40" t="s">
        <v>910</v>
      </c>
      <c r="E260" s="19" t="s">
        <v>1165</v>
      </c>
      <c r="F260" s="32" t="s">
        <v>1235</v>
      </c>
      <c r="G260" s="32">
        <v>66000</v>
      </c>
      <c r="H260" s="32" t="s">
        <v>1219</v>
      </c>
      <c r="I260" s="32" t="s">
        <v>1220</v>
      </c>
      <c r="J260" s="32" t="s">
        <v>1221</v>
      </c>
      <c r="K260" s="32" t="s">
        <v>1228</v>
      </c>
      <c r="L260" s="32" t="s">
        <v>1229</v>
      </c>
      <c r="M260" s="32" t="s">
        <v>1230</v>
      </c>
      <c r="N260" s="32" t="s">
        <v>29</v>
      </c>
      <c r="O260" s="32" t="s">
        <v>29</v>
      </c>
      <c r="P260" s="32">
        <v>0</v>
      </c>
      <c r="Q260" s="32"/>
      <c r="R260" s="32">
        <v>0</v>
      </c>
      <c r="S260" s="32" t="s">
        <v>1225</v>
      </c>
      <c r="T260" s="32"/>
      <c r="U260" s="77"/>
      <c r="V260" s="18"/>
      <c r="W260" s="77">
        <v>46022</v>
      </c>
      <c r="X260" s="40"/>
    </row>
    <row r="261" spans="2:24" ht="39.9" customHeight="1">
      <c r="B261" s="73">
        <v>66</v>
      </c>
      <c r="C261" s="19" t="s">
        <v>1318</v>
      </c>
      <c r="D261" s="19" t="s">
        <v>1319</v>
      </c>
      <c r="E261" s="19" t="s">
        <v>1379</v>
      </c>
      <c r="F261" s="19" t="s">
        <v>1380</v>
      </c>
      <c r="G261" s="19" t="s">
        <v>1381</v>
      </c>
      <c r="H261" s="19" t="s">
        <v>1382</v>
      </c>
      <c r="I261" s="19" t="s">
        <v>1383</v>
      </c>
      <c r="J261" s="21" t="s">
        <v>1384</v>
      </c>
      <c r="K261" s="19" t="s">
        <v>1385</v>
      </c>
      <c r="L261" s="52" t="s">
        <v>1386</v>
      </c>
      <c r="M261" s="21" t="s">
        <v>1387</v>
      </c>
      <c r="N261" s="19" t="s">
        <v>29</v>
      </c>
      <c r="O261" s="19" t="s">
        <v>50</v>
      </c>
      <c r="P261" s="19">
        <v>2</v>
      </c>
      <c r="Q261" s="19"/>
      <c r="R261" s="19"/>
      <c r="S261" s="19"/>
      <c r="T261" s="19"/>
      <c r="U261" s="19">
        <v>1</v>
      </c>
      <c r="V261" s="18"/>
      <c r="W261" s="19">
        <v>1</v>
      </c>
      <c r="X261" s="51" t="s">
        <v>1388</v>
      </c>
    </row>
    <row r="262" spans="2:24" ht="39.9" customHeight="1">
      <c r="B262" s="73">
        <v>81</v>
      </c>
      <c r="C262" s="19" t="s">
        <v>1470</v>
      </c>
      <c r="D262" s="19" t="s">
        <v>493</v>
      </c>
      <c r="E262" s="19" t="s">
        <v>1529</v>
      </c>
      <c r="F262" s="19" t="s">
        <v>1530</v>
      </c>
      <c r="G262" s="19">
        <v>81000</v>
      </c>
      <c r="H262" s="19" t="s">
        <v>1531</v>
      </c>
      <c r="I262" s="84" t="s">
        <v>1532</v>
      </c>
      <c r="J262" s="85" t="s">
        <v>1533</v>
      </c>
      <c r="K262" s="84" t="s">
        <v>1534</v>
      </c>
      <c r="L262" s="84" t="s">
        <v>1532</v>
      </c>
      <c r="M262" s="85" t="s">
        <v>1533</v>
      </c>
      <c r="N262" s="19" t="s">
        <v>29</v>
      </c>
      <c r="O262" s="19" t="s">
        <v>50</v>
      </c>
      <c r="P262" s="19">
        <v>0</v>
      </c>
      <c r="Q262" s="19"/>
      <c r="R262" s="19" t="s">
        <v>1535</v>
      </c>
      <c r="S262" s="19"/>
      <c r="T262" s="19"/>
      <c r="U262" s="19"/>
      <c r="V262" s="19"/>
      <c r="W262" s="19" t="s">
        <v>1535</v>
      </c>
      <c r="X262" s="51" t="s">
        <v>1528</v>
      </c>
    </row>
    <row r="263" spans="2:24" ht="39.9" customHeight="1">
      <c r="B263" s="104">
        <v>81</v>
      </c>
      <c r="C263" s="18" t="s">
        <v>530</v>
      </c>
      <c r="D263" s="19" t="s">
        <v>531</v>
      </c>
      <c r="E263" s="19" t="s">
        <v>191</v>
      </c>
      <c r="F263" s="35" t="s">
        <v>728</v>
      </c>
      <c r="G263" s="35">
        <v>81000</v>
      </c>
      <c r="H263" s="35" t="s">
        <v>729</v>
      </c>
      <c r="I263" s="105" t="s">
        <v>730</v>
      </c>
      <c r="J263" s="34" t="s">
        <v>731</v>
      </c>
      <c r="K263" s="35" t="s">
        <v>732</v>
      </c>
      <c r="L263" s="108" t="s">
        <v>733</v>
      </c>
      <c r="M263" s="21" t="s">
        <v>734</v>
      </c>
      <c r="N263" s="19" t="s">
        <v>30</v>
      </c>
      <c r="O263" s="19" t="s">
        <v>29</v>
      </c>
      <c r="P263" s="35">
        <v>0</v>
      </c>
      <c r="Q263" s="35" t="s">
        <v>735</v>
      </c>
      <c r="R263" s="35">
        <v>1</v>
      </c>
      <c r="S263" s="35" t="s">
        <v>735</v>
      </c>
      <c r="T263" s="35" t="s">
        <v>736</v>
      </c>
      <c r="U263" s="35">
        <v>0</v>
      </c>
      <c r="V263" s="35">
        <v>0</v>
      </c>
      <c r="W263" s="35" t="s">
        <v>736</v>
      </c>
      <c r="X263" s="35"/>
    </row>
    <row r="264" spans="2:24" ht="39.9" customHeight="1">
      <c r="B264" s="104">
        <v>81</v>
      </c>
      <c r="C264" s="18" t="s">
        <v>530</v>
      </c>
      <c r="D264" s="19" t="s">
        <v>531</v>
      </c>
      <c r="E264" s="19" t="s">
        <v>562</v>
      </c>
      <c r="F264" s="35" t="s">
        <v>737</v>
      </c>
      <c r="G264" s="35">
        <v>81000</v>
      </c>
      <c r="H264" s="35" t="s">
        <v>738</v>
      </c>
      <c r="I264" s="105" t="s">
        <v>739</v>
      </c>
      <c r="J264" s="34" t="s">
        <v>740</v>
      </c>
      <c r="K264" s="35" t="s">
        <v>741</v>
      </c>
      <c r="L264" s="108" t="s">
        <v>742</v>
      </c>
      <c r="M264" s="21" t="s">
        <v>743</v>
      </c>
      <c r="N264" s="19" t="s">
        <v>30</v>
      </c>
      <c r="O264" s="19" t="s">
        <v>29</v>
      </c>
      <c r="P264" s="35">
        <v>0</v>
      </c>
      <c r="Q264" s="35" t="s">
        <v>735</v>
      </c>
      <c r="R264" s="35">
        <v>1</v>
      </c>
      <c r="S264" s="35" t="s">
        <v>735</v>
      </c>
      <c r="T264" s="35" t="s">
        <v>736</v>
      </c>
      <c r="U264" s="35">
        <v>0</v>
      </c>
      <c r="V264" s="35">
        <v>1</v>
      </c>
      <c r="W264" s="35" t="s">
        <v>736</v>
      </c>
      <c r="X264" s="35"/>
    </row>
    <row r="265" spans="2:24" ht="39.9" customHeight="1">
      <c r="B265" s="104">
        <v>81</v>
      </c>
      <c r="C265" s="18" t="s">
        <v>530</v>
      </c>
      <c r="D265" s="19" t="s">
        <v>531</v>
      </c>
      <c r="E265" s="19" t="s">
        <v>562</v>
      </c>
      <c r="F265" s="35" t="s">
        <v>744</v>
      </c>
      <c r="G265" s="35">
        <v>81100</v>
      </c>
      <c r="H265" s="35" t="s">
        <v>738</v>
      </c>
      <c r="I265" s="105" t="s">
        <v>739</v>
      </c>
      <c r="J265" s="34" t="s">
        <v>740</v>
      </c>
      <c r="K265" s="35" t="s">
        <v>745</v>
      </c>
      <c r="L265" s="108" t="s">
        <v>746</v>
      </c>
      <c r="M265" s="21" t="s">
        <v>747</v>
      </c>
      <c r="N265" s="19" t="s">
        <v>29</v>
      </c>
      <c r="O265" s="19" t="s">
        <v>29</v>
      </c>
      <c r="P265" s="35">
        <v>0</v>
      </c>
      <c r="Q265" s="35" t="s">
        <v>735</v>
      </c>
      <c r="R265" s="35">
        <v>0</v>
      </c>
      <c r="S265" s="35" t="s">
        <v>735</v>
      </c>
      <c r="T265" s="35" t="s">
        <v>736</v>
      </c>
      <c r="U265" s="35">
        <v>1</v>
      </c>
      <c r="V265" s="35">
        <v>0</v>
      </c>
      <c r="W265" s="35" t="s">
        <v>748</v>
      </c>
      <c r="X265" s="35"/>
    </row>
    <row r="266" spans="2:24" ht="39.9" customHeight="1">
      <c r="B266" s="72">
        <v>81</v>
      </c>
      <c r="C266" s="39" t="s">
        <v>1007</v>
      </c>
      <c r="D266" s="39" t="s">
        <v>971</v>
      </c>
      <c r="E266" s="39" t="s">
        <v>934</v>
      </c>
      <c r="F266" s="39" t="s">
        <v>1008</v>
      </c>
      <c r="G266" s="39">
        <v>81000</v>
      </c>
      <c r="H266" s="39" t="s">
        <v>1009</v>
      </c>
      <c r="I266" s="39" t="s">
        <v>1010</v>
      </c>
      <c r="J266" s="42" t="s">
        <v>1011</v>
      </c>
      <c r="K266" s="39" t="s">
        <v>1012</v>
      </c>
      <c r="L266" s="172" t="s">
        <v>1013</v>
      </c>
      <c r="M266" s="42" t="s">
        <v>1014</v>
      </c>
      <c r="N266" s="39" t="s">
        <v>29</v>
      </c>
      <c r="O266" s="39" t="s">
        <v>29</v>
      </c>
      <c r="P266" s="39">
        <v>0</v>
      </c>
      <c r="Q266" s="39">
        <v>0</v>
      </c>
      <c r="R266" s="39">
        <v>0</v>
      </c>
      <c r="S266" s="39">
        <v>0</v>
      </c>
      <c r="T266" s="39"/>
      <c r="U266" s="39">
        <v>7</v>
      </c>
      <c r="V266" s="39">
        <v>0</v>
      </c>
      <c r="W266" s="63">
        <v>46022</v>
      </c>
      <c r="X266" s="40"/>
    </row>
    <row r="267" spans="2:24" ht="39.9" customHeight="1">
      <c r="B267" s="72">
        <v>81</v>
      </c>
      <c r="C267" s="39" t="s">
        <v>1007</v>
      </c>
      <c r="D267" s="39" t="s">
        <v>971</v>
      </c>
      <c r="E267" s="39" t="s">
        <v>934</v>
      </c>
      <c r="F267" s="39" t="s">
        <v>1008</v>
      </c>
      <c r="G267" s="39">
        <v>81000</v>
      </c>
      <c r="H267" s="39" t="s">
        <v>1009</v>
      </c>
      <c r="I267" s="39" t="s">
        <v>1010</v>
      </c>
      <c r="J267" s="42" t="s">
        <v>1011</v>
      </c>
      <c r="K267" s="39" t="s">
        <v>1015</v>
      </c>
      <c r="L267" s="172" t="s">
        <v>1016</v>
      </c>
      <c r="M267" s="42" t="s">
        <v>1014</v>
      </c>
      <c r="N267" s="39" t="s">
        <v>29</v>
      </c>
      <c r="O267" s="39" t="s">
        <v>29</v>
      </c>
      <c r="P267" s="42"/>
      <c r="Q267" s="39"/>
      <c r="R267" s="39"/>
      <c r="S267" s="39"/>
      <c r="T267" s="39"/>
      <c r="U267" s="39"/>
      <c r="V267" s="39"/>
      <c r="W267" s="63"/>
      <c r="X267" s="40"/>
    </row>
    <row r="268" spans="2:24" ht="39.9" customHeight="1">
      <c r="B268" s="72">
        <v>81</v>
      </c>
      <c r="C268" s="39" t="s">
        <v>1007</v>
      </c>
      <c r="D268" s="39" t="s">
        <v>971</v>
      </c>
      <c r="E268" s="39" t="s">
        <v>934</v>
      </c>
      <c r="F268" s="39" t="s">
        <v>1008</v>
      </c>
      <c r="G268" s="39">
        <v>81000</v>
      </c>
      <c r="H268" s="39" t="s">
        <v>1009</v>
      </c>
      <c r="I268" s="39" t="s">
        <v>1010</v>
      </c>
      <c r="J268" s="42" t="s">
        <v>1011</v>
      </c>
      <c r="K268" s="39" t="s">
        <v>1017</v>
      </c>
      <c r="L268" s="172" t="s">
        <v>1018</v>
      </c>
      <c r="M268" s="42" t="s">
        <v>1014</v>
      </c>
      <c r="N268" s="39" t="s">
        <v>29</v>
      </c>
      <c r="O268" s="39" t="s">
        <v>29</v>
      </c>
      <c r="P268" s="42"/>
      <c r="Q268" s="39"/>
      <c r="R268" s="39"/>
      <c r="S268" s="39"/>
      <c r="T268" s="39"/>
      <c r="U268" s="39"/>
      <c r="V268" s="39"/>
      <c r="W268" s="63"/>
      <c r="X268" s="40"/>
    </row>
    <row r="269" spans="2:24" ht="39.9" customHeight="1">
      <c r="B269" s="72">
        <v>81</v>
      </c>
      <c r="C269" s="39" t="s">
        <v>1007</v>
      </c>
      <c r="D269" s="39" t="s">
        <v>971</v>
      </c>
      <c r="E269" s="39" t="s">
        <v>934</v>
      </c>
      <c r="F269" s="39" t="s">
        <v>1019</v>
      </c>
      <c r="G269" s="39">
        <v>81100</v>
      </c>
      <c r="H269" s="39" t="s">
        <v>1009</v>
      </c>
      <c r="I269" s="39" t="s">
        <v>1010</v>
      </c>
      <c r="J269" s="42" t="s">
        <v>1011</v>
      </c>
      <c r="K269" s="39" t="s">
        <v>1020</v>
      </c>
      <c r="L269" s="172" t="s">
        <v>1021</v>
      </c>
      <c r="M269" s="42" t="s">
        <v>1022</v>
      </c>
      <c r="N269" s="39" t="s">
        <v>29</v>
      </c>
      <c r="O269" s="39" t="s">
        <v>29</v>
      </c>
      <c r="P269" s="39">
        <v>0</v>
      </c>
      <c r="Q269" s="39">
        <v>0</v>
      </c>
      <c r="R269" s="39">
        <v>0</v>
      </c>
      <c r="S269" s="39">
        <v>0</v>
      </c>
      <c r="T269" s="39"/>
      <c r="U269" s="39">
        <v>4</v>
      </c>
      <c r="V269" s="39">
        <v>0</v>
      </c>
      <c r="W269" s="43">
        <v>46022</v>
      </c>
      <c r="X269" s="40"/>
    </row>
    <row r="270" spans="2:24" ht="39.9" customHeight="1">
      <c r="B270" s="72">
        <v>81</v>
      </c>
      <c r="C270" s="39" t="s">
        <v>1007</v>
      </c>
      <c r="D270" s="39" t="s">
        <v>971</v>
      </c>
      <c r="E270" s="39" t="s">
        <v>934</v>
      </c>
      <c r="F270" s="39" t="s">
        <v>1019</v>
      </c>
      <c r="G270" s="39">
        <v>81100</v>
      </c>
      <c r="H270" s="39" t="s">
        <v>1009</v>
      </c>
      <c r="I270" s="39" t="s">
        <v>1010</v>
      </c>
      <c r="J270" s="42" t="s">
        <v>1011</v>
      </c>
      <c r="K270" s="39" t="s">
        <v>1023</v>
      </c>
      <c r="L270" s="172" t="s">
        <v>1024</v>
      </c>
      <c r="M270" s="42" t="s">
        <v>1025</v>
      </c>
      <c r="N270" s="39" t="s">
        <v>29</v>
      </c>
      <c r="O270" s="39" t="s">
        <v>29</v>
      </c>
      <c r="P270" s="39"/>
      <c r="Q270" s="39"/>
      <c r="R270" s="39"/>
      <c r="S270" s="39"/>
      <c r="T270" s="39"/>
      <c r="U270" s="39"/>
      <c r="V270" s="39"/>
      <c r="W270" s="43"/>
      <c r="X270" s="40"/>
    </row>
    <row r="271" spans="2:24" ht="39.9" customHeight="1">
      <c r="B271" s="72">
        <v>81</v>
      </c>
      <c r="C271" s="39" t="s">
        <v>1007</v>
      </c>
      <c r="D271" s="39" t="s">
        <v>971</v>
      </c>
      <c r="E271" s="39" t="s">
        <v>934</v>
      </c>
      <c r="F271" s="39" t="s">
        <v>1019</v>
      </c>
      <c r="G271" s="39">
        <v>81100</v>
      </c>
      <c r="H271" s="39" t="s">
        <v>1009</v>
      </c>
      <c r="I271" s="39" t="s">
        <v>1010</v>
      </c>
      <c r="J271" s="42" t="s">
        <v>1011</v>
      </c>
      <c r="K271" s="32" t="s">
        <v>1026</v>
      </c>
      <c r="L271" s="44" t="s">
        <v>1027</v>
      </c>
      <c r="M271" s="42" t="s">
        <v>1025</v>
      </c>
      <c r="N271" s="39" t="s">
        <v>29</v>
      </c>
      <c r="O271" s="39" t="s">
        <v>29</v>
      </c>
      <c r="P271" s="42"/>
      <c r="Q271" s="39"/>
      <c r="R271" s="39"/>
      <c r="S271" s="39"/>
      <c r="T271" s="39"/>
      <c r="U271" s="39"/>
      <c r="V271" s="39"/>
      <c r="W271" s="43"/>
      <c r="X271" s="40"/>
    </row>
    <row r="272" spans="2:24" ht="39.9" customHeight="1">
      <c r="B272" s="72">
        <v>81</v>
      </c>
      <c r="C272" s="39" t="s">
        <v>1007</v>
      </c>
      <c r="D272" s="39" t="s">
        <v>971</v>
      </c>
      <c r="E272" s="39" t="s">
        <v>934</v>
      </c>
      <c r="F272" s="39" t="s">
        <v>1019</v>
      </c>
      <c r="G272" s="39">
        <v>81100</v>
      </c>
      <c r="H272" s="39" t="s">
        <v>1009</v>
      </c>
      <c r="I272" s="39" t="s">
        <v>1010</v>
      </c>
      <c r="J272" s="42" t="s">
        <v>1011</v>
      </c>
      <c r="K272" s="40" t="s">
        <v>1028</v>
      </c>
      <c r="L272" s="44" t="s">
        <v>1029</v>
      </c>
      <c r="M272" s="42" t="s">
        <v>1025</v>
      </c>
      <c r="N272" s="39" t="s">
        <v>29</v>
      </c>
      <c r="O272" s="39" t="s">
        <v>29</v>
      </c>
      <c r="P272" s="42"/>
      <c r="Q272" s="39"/>
      <c r="R272" s="39"/>
      <c r="S272" s="39"/>
      <c r="T272" s="39"/>
      <c r="U272" s="39"/>
      <c r="V272" s="39"/>
      <c r="W272" s="43"/>
      <c r="X272" s="40"/>
    </row>
    <row r="273" spans="2:24" ht="39.9" customHeight="1">
      <c r="B273" s="72">
        <v>81</v>
      </c>
      <c r="C273" s="39" t="s">
        <v>1007</v>
      </c>
      <c r="D273" s="39" t="s">
        <v>971</v>
      </c>
      <c r="E273" s="40" t="s">
        <v>934</v>
      </c>
      <c r="F273" s="40" t="s">
        <v>1030</v>
      </c>
      <c r="G273" s="40">
        <v>81400</v>
      </c>
      <c r="H273" s="39" t="s">
        <v>1009</v>
      </c>
      <c r="I273" s="39" t="s">
        <v>1010</v>
      </c>
      <c r="J273" s="42" t="s">
        <v>1011</v>
      </c>
      <c r="K273" s="40" t="s">
        <v>1031</v>
      </c>
      <c r="L273" s="44" t="s">
        <v>1032</v>
      </c>
      <c r="M273" s="42" t="s">
        <v>1033</v>
      </c>
      <c r="N273" s="45" t="s">
        <v>29</v>
      </c>
      <c r="O273" s="40" t="s">
        <v>29</v>
      </c>
      <c r="P273" s="40">
        <v>0</v>
      </c>
      <c r="Q273" s="40">
        <v>0</v>
      </c>
      <c r="R273" s="40">
        <v>0</v>
      </c>
      <c r="S273" s="40">
        <v>0</v>
      </c>
      <c r="T273" s="40"/>
      <c r="U273" s="40">
        <v>2</v>
      </c>
      <c r="V273" s="40">
        <v>0</v>
      </c>
      <c r="W273" s="43">
        <v>46022</v>
      </c>
      <c r="X273" s="40"/>
    </row>
    <row r="274" spans="2:24" ht="39.9" customHeight="1">
      <c r="B274" s="72">
        <v>81</v>
      </c>
      <c r="C274" s="39" t="s">
        <v>1007</v>
      </c>
      <c r="D274" s="39" t="s">
        <v>971</v>
      </c>
      <c r="E274" s="39" t="s">
        <v>934</v>
      </c>
      <c r="F274" s="40" t="s">
        <v>1030</v>
      </c>
      <c r="G274" s="40">
        <v>81400</v>
      </c>
      <c r="H274" s="39" t="s">
        <v>1009</v>
      </c>
      <c r="I274" s="39" t="s">
        <v>1010</v>
      </c>
      <c r="J274" s="42" t="s">
        <v>1011</v>
      </c>
      <c r="K274" s="40"/>
      <c r="L274" s="44"/>
      <c r="M274" s="42" t="s">
        <v>1033</v>
      </c>
      <c r="N274" s="45" t="s">
        <v>29</v>
      </c>
      <c r="O274" s="40" t="s">
        <v>29</v>
      </c>
      <c r="P274" s="42"/>
      <c r="Q274" s="40"/>
      <c r="R274" s="40"/>
      <c r="S274" s="40"/>
      <c r="T274" s="40"/>
      <c r="U274" s="40"/>
      <c r="V274" s="40"/>
      <c r="W274" s="43"/>
      <c r="X274" s="40"/>
    </row>
    <row r="275" spans="2:24" ht="39.9" customHeight="1">
      <c r="B275" s="72">
        <v>81</v>
      </c>
      <c r="C275" s="39" t="s">
        <v>1007</v>
      </c>
      <c r="D275" s="39" t="s">
        <v>971</v>
      </c>
      <c r="E275" s="40" t="s">
        <v>934</v>
      </c>
      <c r="F275" s="40" t="s">
        <v>1034</v>
      </c>
      <c r="G275" s="40">
        <v>81200</v>
      </c>
      <c r="H275" s="39" t="s">
        <v>1009</v>
      </c>
      <c r="I275" s="39" t="s">
        <v>1010</v>
      </c>
      <c r="J275" s="42" t="s">
        <v>1011</v>
      </c>
      <c r="K275" s="40" t="s">
        <v>1035</v>
      </c>
      <c r="L275" s="44" t="s">
        <v>1036</v>
      </c>
      <c r="M275" s="42" t="s">
        <v>1037</v>
      </c>
      <c r="N275" s="45" t="s">
        <v>29</v>
      </c>
      <c r="O275" s="40" t="s">
        <v>29</v>
      </c>
      <c r="P275" s="40">
        <v>0</v>
      </c>
      <c r="Q275" s="40">
        <v>0</v>
      </c>
      <c r="R275" s="40">
        <v>0</v>
      </c>
      <c r="S275" s="40">
        <v>0</v>
      </c>
      <c r="T275" s="40"/>
      <c r="U275" s="40">
        <v>1</v>
      </c>
      <c r="V275" s="40">
        <v>0</v>
      </c>
      <c r="W275" s="43">
        <v>46022</v>
      </c>
      <c r="X275" s="40"/>
    </row>
    <row r="276" spans="2:24" ht="39.9" customHeight="1">
      <c r="B276" s="72">
        <v>81</v>
      </c>
      <c r="C276" s="39" t="s">
        <v>1007</v>
      </c>
      <c r="D276" s="39" t="s">
        <v>971</v>
      </c>
      <c r="E276" s="39" t="s">
        <v>934</v>
      </c>
      <c r="F276" s="40" t="s">
        <v>1034</v>
      </c>
      <c r="G276" s="40">
        <v>81200</v>
      </c>
      <c r="H276" s="39" t="s">
        <v>1009</v>
      </c>
      <c r="I276" s="39" t="s">
        <v>1010</v>
      </c>
      <c r="J276" s="42" t="s">
        <v>1011</v>
      </c>
      <c r="K276" s="40" t="s">
        <v>1038</v>
      </c>
      <c r="L276" s="44" t="s">
        <v>1039</v>
      </c>
      <c r="M276" s="42" t="s">
        <v>1040</v>
      </c>
      <c r="N276" s="45" t="s">
        <v>29</v>
      </c>
      <c r="O276" s="40" t="s">
        <v>29</v>
      </c>
      <c r="P276" s="40"/>
      <c r="Q276" s="40"/>
      <c r="R276" s="40"/>
      <c r="S276" s="40"/>
      <c r="T276" s="40"/>
      <c r="U276" s="40"/>
      <c r="V276" s="40"/>
      <c r="W276" s="43"/>
      <c r="X276" s="40"/>
    </row>
    <row r="277" spans="2:24" ht="39.9" customHeight="1">
      <c r="B277" s="72">
        <v>81</v>
      </c>
      <c r="C277" s="39" t="s">
        <v>1007</v>
      </c>
      <c r="D277" s="39" t="s">
        <v>971</v>
      </c>
      <c r="E277" s="39" t="s">
        <v>934</v>
      </c>
      <c r="F277" s="40" t="s">
        <v>1034</v>
      </c>
      <c r="G277" s="40">
        <v>81200</v>
      </c>
      <c r="H277" s="39" t="s">
        <v>1009</v>
      </c>
      <c r="I277" s="39" t="s">
        <v>1010</v>
      </c>
      <c r="J277" s="42" t="s">
        <v>1011</v>
      </c>
      <c r="K277" s="40" t="s">
        <v>1041</v>
      </c>
      <c r="L277" s="44" t="s">
        <v>1042</v>
      </c>
      <c r="M277" s="42" t="s">
        <v>1040</v>
      </c>
      <c r="N277" s="45" t="s">
        <v>29</v>
      </c>
      <c r="O277" s="40" t="s">
        <v>29</v>
      </c>
      <c r="P277" s="42"/>
      <c r="Q277" s="40"/>
      <c r="R277" s="40"/>
      <c r="S277" s="40"/>
      <c r="T277" s="40"/>
      <c r="U277" s="40"/>
      <c r="V277" s="40"/>
      <c r="W277" s="43"/>
      <c r="X277" s="40"/>
    </row>
    <row r="278" spans="2:24" ht="39.9" customHeight="1">
      <c r="B278" s="73">
        <v>81</v>
      </c>
      <c r="C278" s="19" t="s">
        <v>1174</v>
      </c>
      <c r="D278" s="19" t="s">
        <v>1164</v>
      </c>
      <c r="E278" s="19" t="s">
        <v>1165</v>
      </c>
      <c r="F278" s="18" t="s">
        <v>1208</v>
      </c>
      <c r="G278" s="18">
        <v>81000</v>
      </c>
      <c r="H278" s="18"/>
      <c r="I278" s="18"/>
      <c r="J278" s="18"/>
      <c r="K278" s="18" t="s">
        <v>1209</v>
      </c>
      <c r="L278" s="18" t="s">
        <v>1210</v>
      </c>
      <c r="M278" s="21" t="s">
        <v>1211</v>
      </c>
      <c r="N278" s="19" t="s">
        <v>66</v>
      </c>
      <c r="O278" s="19" t="s">
        <v>66</v>
      </c>
      <c r="P278" s="18"/>
      <c r="Q278" s="18"/>
      <c r="R278" s="18"/>
      <c r="S278" s="18"/>
      <c r="T278" s="98">
        <v>46022</v>
      </c>
      <c r="U278" s="18">
        <v>2</v>
      </c>
      <c r="V278" s="18"/>
      <c r="W278" s="82">
        <v>46022</v>
      </c>
      <c r="X278" s="98"/>
    </row>
    <row r="279" spans="2:24" ht="39.9" customHeight="1">
      <c r="B279" s="72">
        <v>81</v>
      </c>
      <c r="C279" s="40" t="s">
        <v>1416</v>
      </c>
      <c r="D279" s="32" t="s">
        <v>1217</v>
      </c>
      <c r="E279" s="40" t="s">
        <v>191</v>
      </c>
      <c r="F279" s="32" t="s">
        <v>1417</v>
      </c>
      <c r="G279" s="32">
        <v>81000</v>
      </c>
      <c r="H279" s="32" t="s">
        <v>1418</v>
      </c>
      <c r="I279" s="32">
        <v>581275089</v>
      </c>
      <c r="J279" s="32" t="s">
        <v>1419</v>
      </c>
      <c r="K279" s="32" t="s">
        <v>1420</v>
      </c>
      <c r="L279" s="32">
        <v>607091320</v>
      </c>
      <c r="M279" s="32" t="s">
        <v>1421</v>
      </c>
      <c r="N279" s="32" t="s">
        <v>29</v>
      </c>
      <c r="O279" s="32" t="s">
        <v>29</v>
      </c>
      <c r="P279" s="32"/>
      <c r="Q279" s="32"/>
      <c r="R279" s="32"/>
      <c r="S279" s="32"/>
      <c r="T279" s="32"/>
      <c r="U279" s="32">
        <v>2</v>
      </c>
      <c r="V279" s="18"/>
      <c r="W279" s="32"/>
      <c r="X279" s="32"/>
    </row>
    <row r="280" spans="2:24" ht="39.9" customHeight="1">
      <c r="B280" s="72">
        <v>81</v>
      </c>
      <c r="C280" s="40" t="s">
        <v>1416</v>
      </c>
      <c r="D280" s="32" t="s">
        <v>1422</v>
      </c>
      <c r="E280" s="40" t="s">
        <v>191</v>
      </c>
      <c r="F280" s="32" t="s">
        <v>1423</v>
      </c>
      <c r="G280" s="32">
        <v>81000</v>
      </c>
      <c r="H280" s="32" t="s">
        <v>1418</v>
      </c>
      <c r="I280" s="32">
        <v>581275089</v>
      </c>
      <c r="J280" s="32" t="s">
        <v>1419</v>
      </c>
      <c r="K280" s="32" t="s">
        <v>1420</v>
      </c>
      <c r="L280" s="32">
        <v>607091320</v>
      </c>
      <c r="M280" s="32" t="s">
        <v>1421</v>
      </c>
      <c r="N280" s="32" t="s">
        <v>29</v>
      </c>
      <c r="O280" s="32" t="s">
        <v>29</v>
      </c>
      <c r="P280" s="32"/>
      <c r="Q280" s="32"/>
      <c r="R280" s="32"/>
      <c r="S280" s="32"/>
      <c r="T280" s="32"/>
      <c r="U280" s="32">
        <v>7</v>
      </c>
      <c r="V280" s="18"/>
      <c r="W280" s="32"/>
      <c r="X280" s="32"/>
    </row>
    <row r="281" spans="2:24" ht="39.9" customHeight="1">
      <c r="B281" s="72">
        <v>81</v>
      </c>
      <c r="C281" s="40" t="s">
        <v>1416</v>
      </c>
      <c r="D281" s="32" t="s">
        <v>1424</v>
      </c>
      <c r="E281" s="40" t="s">
        <v>191</v>
      </c>
      <c r="F281" s="32" t="s">
        <v>1423</v>
      </c>
      <c r="G281" s="32">
        <v>81000</v>
      </c>
      <c r="H281" s="32" t="s">
        <v>1418</v>
      </c>
      <c r="I281" s="32">
        <v>581275089</v>
      </c>
      <c r="J281" s="32" t="s">
        <v>1419</v>
      </c>
      <c r="K281" s="32" t="s">
        <v>1420</v>
      </c>
      <c r="L281" s="32">
        <v>607091320</v>
      </c>
      <c r="M281" s="32" t="s">
        <v>1421</v>
      </c>
      <c r="N281" s="32" t="s">
        <v>29</v>
      </c>
      <c r="O281" s="32" t="s">
        <v>29</v>
      </c>
      <c r="P281" s="32"/>
      <c r="Q281" s="32"/>
      <c r="R281" s="32"/>
      <c r="S281" s="32"/>
      <c r="T281" s="32"/>
      <c r="U281" s="32">
        <v>3</v>
      </c>
      <c r="V281" s="18"/>
      <c r="W281" s="32"/>
      <c r="X281" s="32"/>
    </row>
    <row r="282" spans="2:24" ht="39.9" customHeight="1">
      <c r="B282" s="72">
        <v>81</v>
      </c>
      <c r="C282" s="40" t="s">
        <v>1416</v>
      </c>
      <c r="D282" s="32" t="s">
        <v>1425</v>
      </c>
      <c r="E282" s="40" t="s">
        <v>191</v>
      </c>
      <c r="F282" s="32" t="s">
        <v>1423</v>
      </c>
      <c r="G282" s="32">
        <v>81000</v>
      </c>
      <c r="H282" s="32" t="s">
        <v>1418</v>
      </c>
      <c r="I282" s="32">
        <v>581275089</v>
      </c>
      <c r="J282" s="32" t="s">
        <v>1419</v>
      </c>
      <c r="K282" s="32" t="s">
        <v>1420</v>
      </c>
      <c r="L282" s="32">
        <v>607091320</v>
      </c>
      <c r="M282" s="32" t="s">
        <v>1421</v>
      </c>
      <c r="N282" s="32" t="s">
        <v>29</v>
      </c>
      <c r="O282" s="32" t="s">
        <v>29</v>
      </c>
      <c r="P282" s="32"/>
      <c r="Q282" s="32"/>
      <c r="R282" s="32"/>
      <c r="S282" s="32"/>
      <c r="T282" s="32"/>
      <c r="U282" s="32">
        <v>5</v>
      </c>
      <c r="V282" s="18"/>
      <c r="W282" s="32"/>
      <c r="X282" s="32"/>
    </row>
    <row r="283" spans="2:24" ht="39.9" customHeight="1">
      <c r="B283" s="72">
        <v>81</v>
      </c>
      <c r="C283" s="40" t="s">
        <v>1416</v>
      </c>
      <c r="D283" s="32" t="s">
        <v>226</v>
      </c>
      <c r="E283" s="40" t="s">
        <v>191</v>
      </c>
      <c r="F283" s="32" t="s">
        <v>1426</v>
      </c>
      <c r="G283" s="32">
        <v>81100</v>
      </c>
      <c r="H283" s="32" t="s">
        <v>1418</v>
      </c>
      <c r="I283" s="32">
        <v>581275089</v>
      </c>
      <c r="J283" s="32" t="s">
        <v>1419</v>
      </c>
      <c r="K283" s="32" t="s">
        <v>1420</v>
      </c>
      <c r="L283" s="32">
        <v>607091320</v>
      </c>
      <c r="M283" s="32" t="s">
        <v>1421</v>
      </c>
      <c r="N283" s="32" t="s">
        <v>29</v>
      </c>
      <c r="O283" s="32" t="s">
        <v>29</v>
      </c>
      <c r="P283" s="32"/>
      <c r="Q283" s="32"/>
      <c r="R283" s="32"/>
      <c r="S283" s="32"/>
      <c r="T283" s="32"/>
      <c r="U283" s="32">
        <v>1</v>
      </c>
      <c r="V283" s="18"/>
      <c r="W283" s="32"/>
      <c r="X283" s="32"/>
    </row>
    <row r="284" spans="2:24" ht="39.9" customHeight="1">
      <c r="B284" s="73">
        <v>82</v>
      </c>
      <c r="C284" s="18" t="s">
        <v>530</v>
      </c>
      <c r="D284" s="19" t="s">
        <v>531</v>
      </c>
      <c r="E284" s="19" t="s">
        <v>589</v>
      </c>
      <c r="F284" s="19" t="s">
        <v>621</v>
      </c>
      <c r="G284" s="19">
        <v>82000</v>
      </c>
      <c r="H284" s="19" t="s">
        <v>622</v>
      </c>
      <c r="I284" s="110" t="s">
        <v>623</v>
      </c>
      <c r="J284" s="19" t="s">
        <v>624</v>
      </c>
      <c r="K284" s="19" t="s">
        <v>622</v>
      </c>
      <c r="L284" s="110" t="s">
        <v>623</v>
      </c>
      <c r="M284" s="19" t="s">
        <v>624</v>
      </c>
      <c r="N284" s="19" t="s">
        <v>30</v>
      </c>
      <c r="O284" s="19" t="s">
        <v>29</v>
      </c>
      <c r="P284" s="19">
        <v>0</v>
      </c>
      <c r="Q284" s="19"/>
      <c r="R284" s="19">
        <v>1</v>
      </c>
      <c r="S284" s="19"/>
      <c r="T284" s="19"/>
      <c r="U284" s="19">
        <v>0</v>
      </c>
      <c r="V284" s="19">
        <v>0</v>
      </c>
      <c r="W284" s="51"/>
      <c r="X284" s="18" t="s">
        <v>625</v>
      </c>
    </row>
    <row r="285" spans="2:24" ht="39.9" customHeight="1">
      <c r="B285" s="73">
        <v>82</v>
      </c>
      <c r="C285" s="18" t="s">
        <v>530</v>
      </c>
      <c r="D285" s="19" t="s">
        <v>531</v>
      </c>
      <c r="E285" s="19" t="s">
        <v>562</v>
      </c>
      <c r="F285" s="19" t="s">
        <v>626</v>
      </c>
      <c r="G285" s="19">
        <v>82000</v>
      </c>
      <c r="H285" s="19" t="s">
        <v>627</v>
      </c>
      <c r="I285" s="110" t="s">
        <v>628</v>
      </c>
      <c r="J285" s="19" t="s">
        <v>629</v>
      </c>
      <c r="K285" s="19" t="s">
        <v>627</v>
      </c>
      <c r="L285" s="110" t="s">
        <v>628</v>
      </c>
      <c r="M285" s="19" t="s">
        <v>629</v>
      </c>
      <c r="N285" s="19" t="s">
        <v>29</v>
      </c>
      <c r="O285" s="19" t="s">
        <v>30</v>
      </c>
      <c r="P285" s="19">
        <v>1</v>
      </c>
      <c r="Q285" s="19" t="s">
        <v>630</v>
      </c>
      <c r="R285" s="19">
        <v>0</v>
      </c>
      <c r="S285" s="19"/>
      <c r="T285" s="99">
        <v>46084</v>
      </c>
      <c r="U285" s="19">
        <v>0</v>
      </c>
      <c r="V285" s="19">
        <v>0</v>
      </c>
      <c r="W285" s="18"/>
      <c r="X285" s="18"/>
    </row>
    <row r="286" spans="2:24" ht="39.9" customHeight="1">
      <c r="B286" s="72">
        <v>82</v>
      </c>
      <c r="C286" s="40" t="s">
        <v>949</v>
      </c>
      <c r="D286" s="39" t="s">
        <v>950</v>
      </c>
      <c r="E286" s="39" t="s">
        <v>61</v>
      </c>
      <c r="F286" s="39" t="s">
        <v>951</v>
      </c>
      <c r="G286" s="39">
        <v>82000</v>
      </c>
      <c r="H286" s="39" t="s">
        <v>952</v>
      </c>
      <c r="I286" s="39" t="s">
        <v>953</v>
      </c>
      <c r="J286" s="42" t="s">
        <v>954</v>
      </c>
      <c r="K286" s="39" t="s">
        <v>955</v>
      </c>
      <c r="L286" s="39">
        <v>563228305</v>
      </c>
      <c r="M286" s="39" t="s">
        <v>956</v>
      </c>
      <c r="N286" s="39" t="s">
        <v>29</v>
      </c>
      <c r="O286" s="39" t="s">
        <v>30</v>
      </c>
      <c r="P286" s="39">
        <v>2</v>
      </c>
      <c r="Q286" s="39" t="s">
        <v>614</v>
      </c>
      <c r="R286" s="39">
        <v>0</v>
      </c>
      <c r="S286" s="39" t="s">
        <v>957</v>
      </c>
      <c r="T286" s="41">
        <v>46119</v>
      </c>
      <c r="U286" s="39">
        <v>0</v>
      </c>
      <c r="V286" s="39">
        <v>0</v>
      </c>
      <c r="W286" s="48">
        <v>0</v>
      </c>
      <c r="X286" s="40" t="s">
        <v>958</v>
      </c>
    </row>
    <row r="287" spans="2:24" ht="39.9" customHeight="1">
      <c r="B287" s="72">
        <v>82</v>
      </c>
      <c r="C287" s="40" t="s">
        <v>949</v>
      </c>
      <c r="D287" s="39" t="s">
        <v>226</v>
      </c>
      <c r="E287" s="39" t="s">
        <v>61</v>
      </c>
      <c r="F287" s="39" t="s">
        <v>959</v>
      </c>
      <c r="G287" s="39">
        <v>82000</v>
      </c>
      <c r="H287" s="39" t="s">
        <v>952</v>
      </c>
      <c r="I287" s="39" t="s">
        <v>960</v>
      </c>
      <c r="J287" s="42" t="s">
        <v>954</v>
      </c>
      <c r="K287" s="39" t="s">
        <v>955</v>
      </c>
      <c r="L287" s="39">
        <v>563228305</v>
      </c>
      <c r="M287" s="39" t="s">
        <v>956</v>
      </c>
      <c r="N287" s="39" t="s">
        <v>29</v>
      </c>
      <c r="O287" s="39" t="s">
        <v>30</v>
      </c>
      <c r="P287" s="39">
        <v>2</v>
      </c>
      <c r="Q287" s="39" t="s">
        <v>614</v>
      </c>
      <c r="R287" s="39">
        <v>0</v>
      </c>
      <c r="S287" s="39" t="s">
        <v>957</v>
      </c>
      <c r="T287" s="41" t="s">
        <v>961</v>
      </c>
      <c r="U287" s="39">
        <v>0</v>
      </c>
      <c r="V287" s="39">
        <v>0</v>
      </c>
      <c r="W287" s="48">
        <v>0</v>
      </c>
      <c r="X287" s="40" t="s">
        <v>962</v>
      </c>
    </row>
    <row r="288" spans="2:24" ht="39.9" customHeight="1">
      <c r="B288" s="72">
        <v>82</v>
      </c>
      <c r="C288" s="40" t="s">
        <v>949</v>
      </c>
      <c r="D288" s="39" t="s">
        <v>233</v>
      </c>
      <c r="E288" s="39" t="s">
        <v>61</v>
      </c>
      <c r="F288" s="39" t="s">
        <v>963</v>
      </c>
      <c r="G288" s="39">
        <v>82000</v>
      </c>
      <c r="H288" s="39" t="s">
        <v>952</v>
      </c>
      <c r="I288" s="39" t="s">
        <v>964</v>
      </c>
      <c r="J288" s="42" t="s">
        <v>954</v>
      </c>
      <c r="K288" s="39" t="s">
        <v>955</v>
      </c>
      <c r="L288" s="39">
        <v>563228305</v>
      </c>
      <c r="M288" s="39" t="s">
        <v>956</v>
      </c>
      <c r="N288" s="39" t="s">
        <v>29</v>
      </c>
      <c r="O288" s="39" t="s">
        <v>30</v>
      </c>
      <c r="P288" s="39">
        <v>4</v>
      </c>
      <c r="Q288" s="39" t="s">
        <v>614</v>
      </c>
      <c r="R288" s="39">
        <v>0</v>
      </c>
      <c r="S288" s="39" t="s">
        <v>957</v>
      </c>
      <c r="T288" s="39" t="s">
        <v>965</v>
      </c>
      <c r="U288" s="39">
        <v>0</v>
      </c>
      <c r="V288" s="39">
        <v>0</v>
      </c>
      <c r="W288" s="48">
        <v>0</v>
      </c>
      <c r="X288" s="40" t="s">
        <v>966</v>
      </c>
    </row>
    <row r="289" spans="2:24" ht="39.9" customHeight="1">
      <c r="B289" s="72">
        <v>82</v>
      </c>
      <c r="C289" s="40" t="s">
        <v>949</v>
      </c>
      <c r="D289" s="39" t="s">
        <v>967</v>
      </c>
      <c r="E289" s="39" t="s">
        <v>61</v>
      </c>
      <c r="F289" s="39" t="s">
        <v>968</v>
      </c>
      <c r="G289" s="39">
        <v>82000</v>
      </c>
      <c r="H289" s="39" t="s">
        <v>952</v>
      </c>
      <c r="I289" s="39" t="s">
        <v>964</v>
      </c>
      <c r="J289" s="42" t="s">
        <v>954</v>
      </c>
      <c r="K289" s="39" t="s">
        <v>955</v>
      </c>
      <c r="L289" s="39">
        <v>563228305</v>
      </c>
      <c r="M289" s="39" t="s">
        <v>956</v>
      </c>
      <c r="N289" s="39" t="s">
        <v>29</v>
      </c>
      <c r="O289" s="39" t="s">
        <v>30</v>
      </c>
      <c r="P289" s="39">
        <v>2</v>
      </c>
      <c r="Q289" s="39"/>
      <c r="R289" s="39"/>
      <c r="S289" s="39"/>
      <c r="T289" s="39"/>
      <c r="U289" s="39"/>
      <c r="V289" s="39"/>
      <c r="W289" s="40"/>
      <c r="X289" s="40" t="s">
        <v>969</v>
      </c>
    </row>
    <row r="290" spans="2:24" ht="39.9" customHeight="1">
      <c r="B290" s="72">
        <v>82</v>
      </c>
      <c r="C290" s="39" t="s">
        <v>1066</v>
      </c>
      <c r="D290" s="39" t="s">
        <v>971</v>
      </c>
      <c r="E290" s="39" t="s">
        <v>934</v>
      </c>
      <c r="F290" s="39" t="s">
        <v>1067</v>
      </c>
      <c r="G290" s="46">
        <v>82000</v>
      </c>
      <c r="H290" s="39" t="s">
        <v>1068</v>
      </c>
      <c r="I290" s="39" t="s">
        <v>1069</v>
      </c>
      <c r="J290" s="173" t="s">
        <v>1070</v>
      </c>
      <c r="K290" s="39" t="s">
        <v>1071</v>
      </c>
      <c r="L290" s="39" t="s">
        <v>1072</v>
      </c>
      <c r="M290" s="47" t="s">
        <v>1073</v>
      </c>
      <c r="N290" s="39" t="s">
        <v>29</v>
      </c>
      <c r="O290" s="39" t="s">
        <v>30</v>
      </c>
      <c r="P290" s="39">
        <v>2</v>
      </c>
      <c r="Q290" s="39"/>
      <c r="R290" s="39"/>
      <c r="S290" s="39"/>
      <c r="T290" s="62">
        <v>46022</v>
      </c>
      <c r="U290" s="39"/>
      <c r="V290" s="39"/>
      <c r="W290" s="48"/>
      <c r="X290" s="40"/>
    </row>
    <row r="291" spans="2:24" ht="39.9" customHeight="1">
      <c r="B291" s="72">
        <v>82</v>
      </c>
      <c r="C291" s="39" t="s">
        <v>1066</v>
      </c>
      <c r="D291" s="39" t="s">
        <v>971</v>
      </c>
      <c r="E291" s="39" t="s">
        <v>934</v>
      </c>
      <c r="F291" s="39" t="s">
        <v>1074</v>
      </c>
      <c r="G291" s="46">
        <v>82100</v>
      </c>
      <c r="H291" s="39" t="s">
        <v>1068</v>
      </c>
      <c r="I291" s="39" t="s">
        <v>1069</v>
      </c>
      <c r="J291" s="173" t="s">
        <v>1070</v>
      </c>
      <c r="K291" s="39" t="s">
        <v>1075</v>
      </c>
      <c r="L291" s="39" t="s">
        <v>1076</v>
      </c>
      <c r="M291" s="47" t="s">
        <v>1077</v>
      </c>
      <c r="N291" s="39" t="s">
        <v>29</v>
      </c>
      <c r="O291" s="39" t="s">
        <v>30</v>
      </c>
      <c r="P291" s="39">
        <v>1</v>
      </c>
      <c r="Q291" s="39"/>
      <c r="R291" s="39"/>
      <c r="S291" s="39"/>
      <c r="T291" s="62">
        <v>46022</v>
      </c>
      <c r="U291" s="39"/>
      <c r="V291" s="39"/>
      <c r="W291" s="40"/>
      <c r="X291" s="40"/>
    </row>
    <row r="292" spans="2:24" ht="39.9" customHeight="1">
      <c r="B292" s="72">
        <v>82</v>
      </c>
      <c r="C292" s="39" t="s">
        <v>1066</v>
      </c>
      <c r="D292" s="39" t="s">
        <v>971</v>
      </c>
      <c r="E292" s="39" t="s">
        <v>934</v>
      </c>
      <c r="F292" s="39" t="s">
        <v>1078</v>
      </c>
      <c r="G292" s="46">
        <v>82000</v>
      </c>
      <c r="H292" s="39" t="s">
        <v>1068</v>
      </c>
      <c r="I292" s="39" t="s">
        <v>1069</v>
      </c>
      <c r="J292" s="173" t="s">
        <v>1070</v>
      </c>
      <c r="K292" s="39" t="s">
        <v>1071</v>
      </c>
      <c r="L292" s="39" t="s">
        <v>1072</v>
      </c>
      <c r="M292" s="47" t="s">
        <v>1073</v>
      </c>
      <c r="N292" s="39" t="s">
        <v>29</v>
      </c>
      <c r="O292" s="39" t="s">
        <v>30</v>
      </c>
      <c r="P292" s="39">
        <v>1</v>
      </c>
      <c r="Q292" s="39"/>
      <c r="R292" s="39"/>
      <c r="S292" s="39"/>
      <c r="T292" s="62">
        <v>46022</v>
      </c>
      <c r="U292" s="39"/>
      <c r="V292" s="39"/>
      <c r="W292" s="48"/>
      <c r="X292" s="40"/>
    </row>
    <row r="293" spans="2:24" ht="39.9" customHeight="1">
      <c r="B293" s="73">
        <v>82</v>
      </c>
      <c r="C293" s="18" t="s">
        <v>1133</v>
      </c>
      <c r="D293" s="18" t="s">
        <v>1146</v>
      </c>
      <c r="E293" s="19" t="s">
        <v>191</v>
      </c>
      <c r="F293" s="19" t="s">
        <v>1147</v>
      </c>
      <c r="G293" s="19" t="s">
        <v>1148</v>
      </c>
      <c r="H293" s="19" t="s">
        <v>1137</v>
      </c>
      <c r="I293" s="76">
        <v>631502992</v>
      </c>
      <c r="J293" s="50" t="s">
        <v>1138</v>
      </c>
      <c r="K293" s="19" t="s">
        <v>1149</v>
      </c>
      <c r="L293" s="19" t="s">
        <v>1140</v>
      </c>
      <c r="M293" s="21" t="s">
        <v>1150</v>
      </c>
      <c r="N293" s="19" t="s">
        <v>30</v>
      </c>
      <c r="O293" s="19" t="s">
        <v>29</v>
      </c>
      <c r="P293" s="19">
        <v>0</v>
      </c>
      <c r="Q293" s="19"/>
      <c r="R293" s="19">
        <v>1</v>
      </c>
      <c r="S293" s="19"/>
      <c r="T293" s="19"/>
      <c r="U293" s="19" t="s">
        <v>200</v>
      </c>
      <c r="V293" s="19">
        <v>0</v>
      </c>
      <c r="W293" s="19">
        <v>0</v>
      </c>
      <c r="X293" s="19"/>
    </row>
    <row r="294" spans="2:24" ht="39.9" customHeight="1">
      <c r="B294" s="73">
        <v>82</v>
      </c>
      <c r="C294" s="19" t="s">
        <v>1174</v>
      </c>
      <c r="D294" s="19" t="s">
        <v>1164</v>
      </c>
      <c r="E294" s="19" t="s">
        <v>1165</v>
      </c>
      <c r="F294" s="18" t="s">
        <v>1212</v>
      </c>
      <c r="G294" s="18">
        <v>82000</v>
      </c>
      <c r="H294" s="18"/>
      <c r="I294" s="18"/>
      <c r="J294" s="18"/>
      <c r="K294" s="18" t="s">
        <v>1213</v>
      </c>
      <c r="L294" s="18" t="s">
        <v>1214</v>
      </c>
      <c r="M294" s="21" t="s">
        <v>1215</v>
      </c>
      <c r="N294" s="19" t="s">
        <v>66</v>
      </c>
      <c r="O294" s="19" t="s">
        <v>66</v>
      </c>
      <c r="P294" s="18"/>
      <c r="Q294" s="18"/>
      <c r="R294" s="18"/>
      <c r="S294" s="18"/>
      <c r="T294" s="98">
        <v>46022</v>
      </c>
      <c r="U294" s="18">
        <v>1</v>
      </c>
      <c r="V294" s="18"/>
      <c r="W294" s="18"/>
      <c r="X294" s="98"/>
    </row>
  </sheetData>
  <autoFilter ref="B4:X294">
    <sortState ref="B5:X284">
      <sortCondition ref="B4"/>
    </sortState>
  </autoFilter>
  <mergeCells count="4">
    <mergeCell ref="P3:Q3"/>
    <mergeCell ref="R3:S3"/>
    <mergeCell ref="H3:M3"/>
    <mergeCell ref="B1:X1"/>
  </mergeCells>
  <dataValidations disablePrompts="1" count="5">
    <dataValidation type="list" allowBlank="1" showInputMessage="1" showErrorMessage="1" sqref="O99 N5:O27">
      <formula1>$W$12:$W$12</formula1>
    </dataValidation>
    <dataValidation type="list" allowBlank="1" showInputMessage="1" showErrorMessage="1" error="Merci de renseigner OUI ou NON" sqref="N66:O66 N158:O163 N102">
      <formula1>$W$12:$W$12</formula1>
    </dataValidation>
    <dataValidation type="list" allowBlank="1" showInputMessage="1" showErrorMessage="1" error="Merci de renseigner OUI ou NON" sqref="N75:O82">
      <formula1>"OUI,NON"</formula1>
      <formula2>0</formula2>
    </dataValidation>
    <dataValidation type="list" allowBlank="1" showInputMessage="1" showErrorMessage="1" sqref="N288:O291">
      <formula1>#REF!</formula1>
      <formula2>0</formula2>
    </dataValidation>
    <dataValidation type="list" allowBlank="1" showInputMessage="1" showErrorMessage="1" error="Merci de renseigner OUI ou NON" sqref="N287:O287">
      <formula1>#REF!</formula1>
      <formula2>0</formula2>
    </dataValidation>
  </dataValidations>
  <hyperlinks>
    <hyperlink ref="J57" r:id="rId1"/>
    <hyperlink ref="M57" r:id="rId2"/>
    <hyperlink ref="M97" r:id="rId3"/>
    <hyperlink ref="J98" r:id="rId4"/>
    <hyperlink ref="M98" r:id="rId5"/>
    <hyperlink ref="J155" r:id="rId6"/>
    <hyperlink ref="J156" r:id="rId7"/>
    <hyperlink ref="J157" r:id="rId8"/>
    <hyperlink ref="J158" r:id="rId9"/>
    <hyperlink ref="J159" r:id="rId10"/>
    <hyperlink ref="J160" r:id="rId11"/>
    <hyperlink ref="J161" r:id="rId12"/>
    <hyperlink ref="M161" r:id="rId13"/>
    <hyperlink ref="M171" r:id="rId14"/>
    <hyperlink ref="M172" r:id="rId15"/>
    <hyperlink ref="M173" r:id="rId16"/>
    <hyperlink ref="J171" r:id="rId17"/>
    <hyperlink ref="J172" r:id="rId18"/>
    <hyperlink ref="J173" r:id="rId19"/>
    <hyperlink ref="J174" r:id="rId20"/>
    <hyperlink ref="M174" r:id="rId21"/>
    <hyperlink ref="J175" r:id="rId22"/>
    <hyperlink ref="M175" r:id="rId23"/>
    <hyperlink ref="J176" r:id="rId24"/>
    <hyperlink ref="M176" r:id="rId25"/>
    <hyperlink ref="J170" r:id="rId26"/>
    <hyperlink ref="M170" r:id="rId27"/>
    <hyperlink ref="M201" r:id="rId28"/>
    <hyperlink ref="M202" r:id="rId29"/>
    <hyperlink ref="M203" r:id="rId30"/>
    <hyperlink ref="J204" r:id="rId31"/>
    <hyperlink ref="M204" r:id="rId32"/>
    <hyperlink ref="M205" r:id="rId33"/>
    <hyperlink ref="M206" r:id="rId34"/>
    <hyperlink ref="M207" r:id="rId35"/>
    <hyperlink ref="M208" r:id="rId36"/>
    <hyperlink ref="M209" r:id="rId37"/>
    <hyperlink ref="M210" r:id="rId38"/>
    <hyperlink ref="M211" r:id="rId39"/>
    <hyperlink ref="M212" r:id="rId40"/>
    <hyperlink ref="M213" r:id="rId41"/>
    <hyperlink ref="M214" r:id="rId42"/>
    <hyperlink ref="M215" r:id="rId43"/>
    <hyperlink ref="J9" r:id="rId44"/>
    <hyperlink ref="M9" r:id="rId45"/>
    <hyperlink ref="J42" r:id="rId46"/>
    <hyperlink ref="J182" r:id="rId47"/>
    <hyperlink ref="M182" r:id="rId48"/>
    <hyperlink ref="J18" r:id="rId49"/>
    <hyperlink ref="J19" r:id="rId50" display="alain.quintane@dgfip.finances.gouv.fr"/>
    <hyperlink ref="J20" r:id="rId51"/>
    <hyperlink ref="J21" r:id="rId52"/>
    <hyperlink ref="J22" r:id="rId53"/>
    <hyperlink ref="J23" r:id="rId54"/>
    <hyperlink ref="J24" r:id="rId55"/>
    <hyperlink ref="J25" r:id="rId56"/>
    <hyperlink ref="J43" r:id="rId57"/>
    <hyperlink ref="M43" r:id="rId58"/>
    <hyperlink ref="J44" r:id="rId59"/>
    <hyperlink ref="M44" r:id="rId60"/>
    <hyperlink ref="J45" r:id="rId61"/>
    <hyperlink ref="M45" r:id="rId62"/>
    <hyperlink ref="J46" r:id="rId63"/>
    <hyperlink ref="M46" r:id="rId64"/>
    <hyperlink ref="J47" r:id="rId65"/>
    <hyperlink ref="M47" r:id="rId66"/>
    <hyperlink ref="J48" r:id="rId67"/>
    <hyperlink ref="M48" r:id="rId68"/>
    <hyperlink ref="J49" r:id="rId69"/>
    <hyperlink ref="M49" r:id="rId70"/>
    <hyperlink ref="J50" r:id="rId71"/>
    <hyperlink ref="M50" r:id="rId72"/>
    <hyperlink ref="J26" r:id="rId73"/>
    <hyperlink ref="M26" r:id="rId74"/>
    <hyperlink ref="J27" r:id="rId75"/>
    <hyperlink ref="M27" r:id="rId76"/>
    <hyperlink ref="J28" r:id="rId77"/>
    <hyperlink ref="M28" r:id="rId78"/>
    <hyperlink ref="J29" r:id="rId79"/>
    <hyperlink ref="M29" r:id="rId80"/>
    <hyperlink ref="J30" r:id="rId81"/>
    <hyperlink ref="M30" r:id="rId82"/>
    <hyperlink ref="J31" r:id="rId83"/>
    <hyperlink ref="M31" r:id="rId84"/>
    <hyperlink ref="J67" r:id="rId85"/>
    <hyperlink ref="M67" r:id="rId86"/>
    <hyperlink ref="J68" r:id="rId87"/>
    <hyperlink ref="M68" r:id="rId88"/>
    <hyperlink ref="J69" r:id="rId89"/>
    <hyperlink ref="M69" r:id="rId90"/>
    <hyperlink ref="M70" r:id="rId91" display="stephanie.steiner@ac-montpellier.fr "/>
    <hyperlink ref="J71" r:id="rId92"/>
    <hyperlink ref="M71" r:id="rId93"/>
    <hyperlink ref="J73" r:id="rId94"/>
    <hyperlink ref="J99" r:id="rId95"/>
    <hyperlink ref="J100" r:id="rId96"/>
    <hyperlink ref="J101" r:id="rId97"/>
    <hyperlink ref="J102" r:id="rId98"/>
    <hyperlink ref="J103" r:id="rId99"/>
    <hyperlink ref="J104" r:id="rId100"/>
    <hyperlink ref="M104" r:id="rId101"/>
    <hyperlink ref="J183" r:id="rId102"/>
    <hyperlink ref="M183" r:id="rId103"/>
    <hyperlink ref="J184" r:id="rId104"/>
    <hyperlink ref="M184" r:id="rId105"/>
    <hyperlink ref="J185" r:id="rId106"/>
    <hyperlink ref="J186" r:id="rId107"/>
    <hyperlink ref="M185" r:id="rId108"/>
    <hyperlink ref="M186" r:id="rId109"/>
    <hyperlink ref="J188" r:id="rId110"/>
    <hyperlink ref="J189" r:id="rId111"/>
    <hyperlink ref="J191" r:id="rId112"/>
    <hyperlink ref="M191" r:id="rId113"/>
    <hyperlink ref="J192" r:id="rId114"/>
    <hyperlink ref="M192" r:id="rId115"/>
    <hyperlink ref="J190" r:id="rId116"/>
    <hyperlink ref="M188" r:id="rId117"/>
    <hyperlink ref="J187" r:id="rId118"/>
    <hyperlink ref="M187" r:id="rId119"/>
    <hyperlink ref="M189" r:id="rId120"/>
    <hyperlink ref="M190" r:id="rId121"/>
    <hyperlink ref="J75" r:id="rId122"/>
    <hyperlink ref="M75" r:id="rId123"/>
    <hyperlink ref="J76" r:id="rId124"/>
    <hyperlink ref="M76" r:id="rId125"/>
    <hyperlink ref="J77" r:id="rId126"/>
    <hyperlink ref="M77" r:id="rId127"/>
    <hyperlink ref="J78" r:id="rId128"/>
    <hyperlink ref="M78" r:id="rId129"/>
    <hyperlink ref="J79" r:id="rId130"/>
    <hyperlink ref="M79" r:id="rId131"/>
    <hyperlink ref="J80" r:id="rId132"/>
    <hyperlink ref="M80" r:id="rId133"/>
    <hyperlink ref="J81" r:id="rId134"/>
    <hyperlink ref="M81" r:id="rId135"/>
    <hyperlink ref="J82" r:id="rId136"/>
    <hyperlink ref="M82" r:id="rId137"/>
    <hyperlink ref="J234" r:id="rId138"/>
    <hyperlink ref="M234" r:id="rId139"/>
    <hyperlink ref="J111" r:id="rId140"/>
    <hyperlink ref="M111" r:id="rId141"/>
    <hyperlink ref="J112" r:id="rId142"/>
    <hyperlink ref="M112" r:id="rId143"/>
    <hyperlink ref="J108" r:id="rId144"/>
    <hyperlink ref="M108" r:id="rId145"/>
    <hyperlink ref="J109" r:id="rId146"/>
    <hyperlink ref="M109" r:id="rId147"/>
    <hyperlink ref="J110" r:id="rId148"/>
    <hyperlink ref="M110" r:id="rId149"/>
    <hyperlink ref="J113" r:id="rId150"/>
    <hyperlink ref="M113" r:id="rId151"/>
    <hyperlink ref="J118" r:id="rId152"/>
    <hyperlink ref="M118" r:id="rId153"/>
    <hyperlink ref="J119" r:id="rId154"/>
    <hyperlink ref="M119" r:id="rId155"/>
    <hyperlink ref="J120" r:id="rId156"/>
    <hyperlink ref="M120" r:id="rId157"/>
    <hyperlink ref="J121" r:id="rId158"/>
    <hyperlink ref="J122" r:id="rId159"/>
    <hyperlink ref="M122" r:id="rId160"/>
    <hyperlink ref="M123" r:id="rId161"/>
    <hyperlink ref="J124" r:id="rId162"/>
    <hyperlink ref="M124" r:id="rId163"/>
    <hyperlink ref="J126" r:id="rId164"/>
    <hyperlink ref="M126" r:id="rId165"/>
    <hyperlink ref="J127" r:id="rId166"/>
    <hyperlink ref="M127" r:id="rId167"/>
    <hyperlink ref="J128" r:id="rId168"/>
    <hyperlink ref="M128" r:id="rId169"/>
    <hyperlink ref="J129" r:id="rId170"/>
    <hyperlink ref="M129" r:id="rId171"/>
    <hyperlink ref="J131" r:id="rId172"/>
    <hyperlink ref="J132" r:id="rId173"/>
    <hyperlink ref="J133" r:id="rId174"/>
    <hyperlink ref="M131" r:id="rId175"/>
    <hyperlink ref="M132" r:id="rId176"/>
    <hyperlink ref="M133" r:id="rId177"/>
    <hyperlink ref="J163" r:id="rId178"/>
    <hyperlink ref="M163" r:id="rId179"/>
    <hyperlink ref="J164" r:id="rId180"/>
    <hyperlink ref="M164" r:id="rId181"/>
    <hyperlink ref="J165" r:id="rId182"/>
    <hyperlink ref="M165" r:id="rId183"/>
    <hyperlink ref="J166" r:id="rId184"/>
    <hyperlink ref="M166" r:id="rId185"/>
    <hyperlink ref="J167" r:id="rId186"/>
    <hyperlink ref="M167" r:id="rId187"/>
    <hyperlink ref="J246" r:id="rId188"/>
    <hyperlink ref="M246" r:id="rId189"/>
    <hyperlink ref="J35" r:id="rId190"/>
    <hyperlink ref="M35" r:id="rId191"/>
    <hyperlink ref="J36" r:id="rId192"/>
    <hyperlink ref="M36" r:id="rId193"/>
    <hyperlink ref="J194" r:id="rId194"/>
    <hyperlink ref="M194" r:id="rId195"/>
    <hyperlink ref="J195" r:id="rId196"/>
    <hyperlink ref="M195" r:id="rId197"/>
    <hyperlink ref="J196" r:id="rId198"/>
    <hyperlink ref="M196" r:id="rId199"/>
    <hyperlink ref="J10" r:id="rId200"/>
    <hyperlink ref="M10" r:id="rId201"/>
    <hyperlink ref="J11" r:id="rId202"/>
    <hyperlink ref="M11" r:id="rId203"/>
    <hyperlink ref="J266" r:id="rId204"/>
    <hyperlink ref="M266" r:id="rId205"/>
    <hyperlink ref="M269" r:id="rId206"/>
    <hyperlink ref="M270" r:id="rId207"/>
    <hyperlink ref="M273" r:id="rId208"/>
    <hyperlink ref="M275" r:id="rId209"/>
    <hyperlink ref="M277" r:id="rId210"/>
    <hyperlink ref="M238" r:id="rId211"/>
    <hyperlink ref="J52" r:id="rId212"/>
    <hyperlink ref="M52" r:id="rId213"/>
    <hyperlink ref="J134" r:id="rId214"/>
    <hyperlink ref="M134" r:id="rId215"/>
    <hyperlink ref="J290" r:id="rId216"/>
    <hyperlink ref="M290" r:id="rId217"/>
    <hyperlink ref="J291" r:id="rId218"/>
    <hyperlink ref="M291" r:id="rId219"/>
    <hyperlink ref="J292" r:id="rId220"/>
    <hyperlink ref="M292" r:id="rId221"/>
    <hyperlink ref="J235" r:id="rId222"/>
    <hyperlink ref="M235" r:id="rId223"/>
    <hyperlink ref="J236" r:id="rId224"/>
    <hyperlink ref="M236" r:id="rId225"/>
    <hyperlink ref="M225" r:id="rId226"/>
    <hyperlink ref="M83" r:id="rId227"/>
    <hyperlink ref="M135" r:id="rId228"/>
    <hyperlink ref="M84" r:id="rId229"/>
    <hyperlink ref="M136" r:id="rId230"/>
    <hyperlink ref="J247" r:id="rId231"/>
    <hyperlink ref="M247" r:id="rId232"/>
    <hyperlink ref="J248" r:id="rId233"/>
    <hyperlink ref="M248" r:id="rId234"/>
    <hyperlink ref="J249" r:id="rId235"/>
    <hyperlink ref="M249" r:id="rId236"/>
    <hyperlink ref="J250" r:id="rId237"/>
    <hyperlink ref="M250" r:id="rId238"/>
    <hyperlink ref="J251" r:id="rId239"/>
    <hyperlink ref="M251" r:id="rId240"/>
    <hyperlink ref="J252" r:id="rId241"/>
    <hyperlink ref="M252" r:id="rId242"/>
    <hyperlink ref="J253" r:id="rId243"/>
    <hyperlink ref="M253" r:id="rId244"/>
    <hyperlink ref="J85" r:id="rId245"/>
    <hyperlink ref="M85" r:id="rId246"/>
    <hyperlink ref="M137" r:id="rId247" display="harold.kasten-checa@culture.gouv.fr"/>
    <hyperlink ref="M138" r:id="rId248"/>
    <hyperlink ref="M293" r:id="rId249"/>
    <hyperlink ref="M197" r:id="rId250"/>
    <hyperlink ref="M37" r:id="rId251"/>
    <hyperlink ref="M254" r:id="rId252"/>
    <hyperlink ref="J137" r:id="rId253"/>
    <hyperlink ref="J232:J236" r:id="rId254" display="sophie.suaudeau@culture.gouv.fr"/>
    <hyperlink ref="M12" r:id="rId255"/>
    <hyperlink ref="M53" r:id="rId256"/>
    <hyperlink ref="M86" r:id="rId257"/>
    <hyperlink ref="M226" r:id="rId258"/>
    <hyperlink ref="M237" r:id="rId259"/>
    <hyperlink ref="M239" r:id="rId260"/>
    <hyperlink ref="M255" r:id="rId261"/>
    <hyperlink ref="M278" r:id="rId262"/>
    <hyperlink ref="M294" r:id="rId263"/>
    <hyperlink ref="M139" r:id="rId264"/>
    <hyperlink ref="M198" r:id="rId265"/>
    <hyperlink ref="J256" r:id="rId266"/>
    <hyperlink ref="M256" r:id="rId267"/>
    <hyperlink ref="J257" r:id="rId268"/>
    <hyperlink ref="M257" r:id="rId269"/>
    <hyperlink ref="J258" r:id="rId270"/>
    <hyperlink ref="M258" r:id="rId271"/>
    <hyperlink ref="J259" r:id="rId272"/>
    <hyperlink ref="M259" r:id="rId273"/>
    <hyperlink ref="J260" r:id="rId274"/>
    <hyperlink ref="M260" r:id="rId275"/>
    <hyperlink ref="J140" r:id="rId276"/>
    <hyperlink ref="M140" r:id="rId277"/>
    <hyperlink ref="J141" r:id="rId278"/>
    <hyperlink ref="M141" r:id="rId279"/>
    <hyperlink ref="J142" r:id="rId280"/>
    <hyperlink ref="M142" r:id="rId281"/>
    <hyperlink ref="J143" r:id="rId282"/>
    <hyperlink ref="M143" r:id="rId283"/>
    <hyperlink ref="M144" r:id="rId284"/>
    <hyperlink ref="J146" r:id="rId285"/>
    <hyperlink ref="J147" r:id="rId286"/>
    <hyperlink ref="M147" r:id="rId287"/>
    <hyperlink ref="M148" r:id="rId288"/>
    <hyperlink ref="J149" r:id="rId289"/>
    <hyperlink ref="M149" r:id="rId290"/>
    <hyperlink ref="M87" r:id="rId291"/>
    <hyperlink ref="M88" r:id="rId292"/>
    <hyperlink ref="M89" r:id="rId293"/>
    <hyperlink ref="M90" r:id="rId294"/>
    <hyperlink ref="M91" r:id="rId295"/>
    <hyperlink ref="J196:J206" r:id="rId296" display="ddpn81-so-finances@interieur.gouv.fr"/>
    <hyperlink ref="M196:M197" r:id="rId297" display="ddpn81-so-logistique@interieur.gouv.fr"/>
    <hyperlink ref="M200:M201" r:id="rId298" display="csp-materiel-castres-81@interieur.gouv.fr "/>
    <hyperlink ref="M274" r:id="rId299"/>
    <hyperlink ref="M276" r:id="rId300"/>
    <hyperlink ref="J150" r:id="rId301"/>
    <hyperlink ref="M150" r:id="rId302"/>
    <hyperlink ref="J39" r:id="rId303"/>
    <hyperlink ref="M39" r:id="rId304"/>
    <hyperlink ref="J92" r:id="rId305"/>
    <hyperlink ref="M92" r:id="rId306"/>
    <hyperlink ref="M54" r:id="rId307"/>
    <hyperlink ref="J55" r:id="rId308"/>
    <hyperlink ref="M55" r:id="rId309"/>
    <hyperlink ref="J227" r:id="rId310"/>
    <hyperlink ref="M227" r:id="rId311"/>
    <hyperlink ref="J13" r:id="rId312"/>
    <hyperlink ref="M13" r:id="rId313"/>
    <hyperlink ref="M151" r:id="rId314"/>
    <hyperlink ref="J151" r:id="rId315"/>
    <hyperlink ref="M152" r:id="rId316"/>
    <hyperlink ref="J152" r:id="rId317"/>
    <hyperlink ref="J199" r:id="rId318"/>
    <hyperlink ref="M199" r:id="rId319"/>
    <hyperlink ref="J200" r:id="rId320"/>
    <hyperlink ref="M200" r:id="rId321"/>
    <hyperlink ref="J261" r:id="rId322"/>
    <hyperlink ref="M261" r:id="rId323"/>
    <hyperlink ref="M14" r:id="rId324"/>
    <hyperlink ref="J14" r:id="rId325"/>
    <hyperlink ref="J153" r:id="rId326"/>
    <hyperlink ref="M153" r:id="rId327"/>
    <hyperlink ref="J154" r:id="rId328"/>
    <hyperlink ref="M154" r:id="rId329"/>
    <hyperlink ref="J279" r:id="rId330"/>
    <hyperlink ref="M279" r:id="rId331"/>
    <hyperlink ref="J280" r:id="rId332"/>
    <hyperlink ref="M280" r:id="rId333"/>
    <hyperlink ref="J281" r:id="rId334"/>
    <hyperlink ref="M281" r:id="rId335"/>
    <hyperlink ref="J282" r:id="rId336"/>
    <hyperlink ref="M282" r:id="rId337"/>
    <hyperlink ref="J283" r:id="rId338"/>
    <hyperlink ref="M283" r:id="rId339"/>
    <hyperlink ref="J5" r:id="rId340"/>
    <hyperlink ref="J6" r:id="rId341"/>
    <hyperlink ref="J7" r:id="rId342"/>
    <hyperlink ref="J8" r:id="rId343"/>
    <hyperlink ref="M38" r:id="rId344"/>
    <hyperlink ref="M17" r:id="rId345"/>
    <hyperlink ref="J17" r:id="rId346"/>
    <hyperlink ref="J15" r:id="rId347" display="mailto:csaga.narbonne@gendarmerie.interieur.gouv.fr"/>
    <hyperlink ref="M15" r:id="rId348" display="mailto:csaga.narbonne@gendarmerie.interieur.gouv.fr"/>
    <hyperlink ref="J16" r:id="rId349" display="mailto:csag.carcassonne@gendarmerie.interieur.gouv.fr"/>
    <hyperlink ref="M16" r:id="rId350" display="mailto:csag.carcassonne@gendarmerie.interieur.gouv.fr"/>
    <hyperlink ref="J40" r:id="rId351" display="mailto:csag.rodez@gendarmerie.interieur.gouv.fr"/>
    <hyperlink ref="M40" r:id="rId352" display="mailto:csag.rodez@gendarmerie.interieur.gouv.fr"/>
    <hyperlink ref="J41" r:id="rId353" display="mailto:ggd12@gendarmerie.interieur.gouv.fr"/>
    <hyperlink ref="M41" r:id="rId354" display="mailto:slf.ggd12@gendarmerie.interieur.gouv.fr"/>
    <hyperlink ref="J56" r:id="rId355" display="mailto:slf.ggd30@gendarmerie.interieur.gouv.fr"/>
    <hyperlink ref="M56" r:id="rId356" display="mailto:slf.ggd30@gendarmerie.interieur.gouv.fr"/>
    <hyperlink ref="J94" r:id="rId357" display="mailto:sc.burcmdt.rgocc@gendarmerie.interieur.gouv.fr"/>
    <hyperlink ref="M94" r:id="rId358" display="mailto:sc.burcmdt.rgocc@gendarmerie.interieur.gouv.fr"/>
    <hyperlink ref="J168" r:id="rId359" display="mailto:slf.ggd34@gendarmerie.interieur.gouv.fr"/>
    <hyperlink ref="M168" r:id="rId360" display="mailto:slf.ggd34@gendarmerie.interieur.gouv.fr"/>
    <hyperlink ref="J169" r:id="rId361" display="mailto:sm.montpellier.rgocc@gendarmerie.interieur.gouv.fr"/>
    <hyperlink ref="M169" r:id="rId362" display="mailto:sm.montpellier.rgocc@gendarmerie.interieur.gouv.fr"/>
    <hyperlink ref="J216" r:id="rId363" display="mailto:slf.ggd46@gendarmerie.interieur.gouv.fr"/>
    <hyperlink ref="M216" r:id="rId364" display="mailto:sai.ggd46@gendarmerie.interieur.gouv.fr"/>
    <hyperlink ref="J240" r:id="rId365" display="mailto:eric.maxime@gendarmeire.interieur.gouv.fr"/>
    <hyperlink ref="M240" r:id="rId366" display="mailto:eric.maxime@gendarmeire.interieur.gouv.fr"/>
    <hyperlink ref="J262" r:id="rId367" display="mailto:slf.ggd81@gendarmerie.interieur.gouv.fr"/>
    <hyperlink ref="M262" r:id="rId368" display="mailto:slf.ggd81@gendarmerie.interieur.gouv.fr"/>
    <hyperlink ref="J93" r:id="rId369"/>
    <hyperlink ref="M93" r:id="rId370"/>
  </hyperlinks>
  <pageMargins left="0.7" right="0.7" top="0.75" bottom="0.75" header="0.3" footer="0.3"/>
  <pageSetup scale="22" fitToHeight="0" orientation="portrait" r:id="rId37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PAR DPMT</vt:lpstr>
      <vt:lpstr>PAR SERVICE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DORLEAC Veronique</dc:creator>
  <cp:lastModifiedBy>DORLEAC Veronique</cp:lastModifiedBy>
  <cp:lastPrinted>2025-06-12T08:11:50Z</cp:lastPrinted>
  <dcterms:created xsi:type="dcterms:W3CDTF">2025-06-04T12:18:16Z</dcterms:created>
  <dcterms:modified xsi:type="dcterms:W3CDTF">2025-06-20T14:40:57Z</dcterms:modified>
</cp:coreProperties>
</file>