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U:\EQUIPE\Nathan\SONO\"/>
    </mc:Choice>
  </mc:AlternateContent>
  <xr:revisionPtr revIDLastSave="0" documentId="8_{EBA2335C-1281-4FBB-A332-DE5D45E58EE2}" xr6:coauthVersionLast="36" xr6:coauthVersionMax="36" xr10:uidLastSave="{00000000-0000-0000-0000-000000000000}"/>
  <bookViews>
    <workbookView xWindow="120" yWindow="195" windowWidth="20115" windowHeight="7875" xr2:uid="{00000000-000D-0000-FFFF-FFFF00000000}"/>
  </bookViews>
  <sheets>
    <sheet name="Tableau récapitulatif " sheetId="2" r:id="rId1"/>
    <sheet name="Détail" sheetId="4" r:id="rId2"/>
  </sheets>
  <definedNames>
    <definedName name="_xlnm.Print_Area" localSheetId="1">Détail!$A$1:$K$31</definedName>
    <definedName name="_xlnm.Print_Area" localSheetId="0">'Tableau récapitulatif '!$A$1:$I$39</definedName>
  </definedNames>
  <calcPr calcId="191029"/>
</workbook>
</file>

<file path=xl/calcChain.xml><?xml version="1.0" encoding="utf-8"?>
<calcChain xmlns="http://schemas.openxmlformats.org/spreadsheetml/2006/main">
  <c r="B14" i="2" l="1"/>
  <c r="D30" i="4"/>
  <c r="K26" i="4"/>
  <c r="K16" i="4"/>
  <c r="H16" i="4"/>
  <c r="I33" i="2" l="1"/>
  <c r="H33" i="2"/>
  <c r="G33" i="2"/>
  <c r="F33" i="2"/>
  <c r="E33" i="2"/>
  <c r="D33" i="2"/>
  <c r="I26" i="4"/>
  <c r="C32" i="2" s="1"/>
  <c r="C33" i="2" s="1"/>
  <c r="H26" i="4"/>
  <c r="I21" i="4" l="1"/>
  <c r="I19" i="4"/>
  <c r="E18" i="2"/>
  <c r="F18" i="2"/>
  <c r="G18" i="2"/>
  <c r="H18" i="2"/>
  <c r="I18" i="2"/>
  <c r="D18" i="2"/>
  <c r="E27" i="2"/>
  <c r="F27" i="2"/>
  <c r="G27" i="2"/>
  <c r="H27" i="2"/>
  <c r="I27" i="2"/>
  <c r="D27" i="2"/>
  <c r="H19" i="4"/>
  <c r="H21" i="4"/>
  <c r="I23" i="4" l="1"/>
  <c r="H23" i="4"/>
  <c r="I22" i="4"/>
  <c r="C25" i="2" s="1"/>
  <c r="H22" i="4"/>
  <c r="C17" i="2"/>
  <c r="I18" i="4"/>
  <c r="C16" i="2" s="1"/>
  <c r="H18" i="4"/>
  <c r="I17" i="4"/>
  <c r="C15" i="2" s="1"/>
  <c r="H17" i="4"/>
  <c r="I16" i="4"/>
  <c r="H28" i="4"/>
  <c r="I28" i="4" l="1"/>
  <c r="B32" i="2" s="1"/>
  <c r="B33" i="2" s="1"/>
  <c r="K23" i="4"/>
  <c r="C26" i="2"/>
  <c r="C24" i="2"/>
  <c r="C14" i="2"/>
  <c r="C18" i="2" s="1"/>
  <c r="C27" i="2" l="1"/>
  <c r="C36" i="2" s="1"/>
  <c r="C38" i="2" s="1"/>
  <c r="D4" i="2"/>
  <c r="K19" i="4"/>
  <c r="B17" i="2" s="1"/>
  <c r="B18" i="2"/>
  <c r="K17" i="4"/>
  <c r="B15" i="2" s="1"/>
  <c r="K18" i="4"/>
  <c r="B16" i="2" s="1"/>
  <c r="K22" i="4"/>
  <c r="B25" i="2" s="1"/>
  <c r="B26" i="2"/>
  <c r="K21" i="4"/>
  <c r="B24" i="2" s="1"/>
  <c r="B27" i="2" s="1"/>
</calcChain>
</file>

<file path=xl/sharedStrings.xml><?xml version="1.0" encoding="utf-8"?>
<sst xmlns="http://schemas.openxmlformats.org/spreadsheetml/2006/main" count="87" uniqueCount="48">
  <si>
    <t>Eléments de mission de base</t>
  </si>
  <si>
    <t>Ventilation par élément de mission</t>
  </si>
  <si>
    <t>Part des cotraitants en cas de groupement</t>
  </si>
  <si>
    <t>Cotraitant 1</t>
  </si>
  <si>
    <t>Cotraitant 2</t>
  </si>
  <si>
    <t>Cotraitant 3</t>
  </si>
  <si>
    <t>Cotraitant 4</t>
  </si>
  <si>
    <t>Cotraitant 5</t>
  </si>
  <si>
    <t>Cotraitant 6</t>
  </si>
  <si>
    <t>APS</t>
  </si>
  <si>
    <t>APD</t>
  </si>
  <si>
    <t>PRO</t>
  </si>
  <si>
    <t>Total</t>
  </si>
  <si>
    <t xml:space="preserve">Enveloppe financière prévisionnelle affectée aux travaux (€ HT) : </t>
  </si>
  <si>
    <t>TVA</t>
  </si>
  <si>
    <t>Montant € HT</t>
  </si>
  <si>
    <t xml:space="preserve">Phase de suivi des travaux </t>
  </si>
  <si>
    <t>CADRE DE DECOMPOSITION DU PRIX GLOBAL ET FORFAITAIRE DE LA MISSION DE BASE POUR LES ETUDES</t>
  </si>
  <si>
    <t>CADRE DE DECOMPOSITION DU PRIX GLOBAL ET FORFAITAIRE DE LA MISSION DE BASE POUR LE SUIVI DES TRAVAUX</t>
  </si>
  <si>
    <t>Taux de rémunération de la mission de base</t>
  </si>
  <si>
    <t>MAIN D'ŒUVRE (définir les qualifications)</t>
  </si>
  <si>
    <t xml:space="preserve">Total jours </t>
  </si>
  <si>
    <t>Jours</t>
  </si>
  <si>
    <t xml:space="preserve">POSTES </t>
  </si>
  <si>
    <t>Qualification</t>
  </si>
  <si>
    <t>Taux journalier en € HT</t>
  </si>
  <si>
    <t>Total en euros HT</t>
  </si>
  <si>
    <r>
      <t xml:space="preserve">IMPORTANT : Le présent document doit être dûment et intégralement complété sous peine d'irrecevabilité de l'offre. 
</t>
    </r>
    <r>
      <rPr>
        <b/>
        <i/>
        <sz val="8"/>
        <color rgb="FFFF0000"/>
        <rFont val="Arial"/>
        <family val="2"/>
      </rPr>
      <t>Les quantités ne sont pas contractuelles. Le soumissionnaires doit compléter les cases en jaune,</t>
    </r>
  </si>
  <si>
    <t>Ventilation par élément de mission (% de rémunération de la mission de base)</t>
  </si>
  <si>
    <t xml:space="preserve">NOTA : Le soumissionnaire doit uniquement compléter les cases en jaune. </t>
  </si>
  <si>
    <t>Travaux</t>
  </si>
  <si>
    <t>Etudes</t>
  </si>
  <si>
    <t>VISA</t>
  </si>
  <si>
    <t>DET</t>
  </si>
  <si>
    <t>AOR</t>
  </si>
  <si>
    <t>ACT</t>
  </si>
  <si>
    <t>Total  mission</t>
  </si>
  <si>
    <t>Taux de rémunération de la mission</t>
  </si>
  <si>
    <t>Total forfait en € HT</t>
  </si>
  <si>
    <t>Total forfait en € TTC</t>
  </si>
  <si>
    <t>Total forfait pour les phases études et suivi des travaux</t>
  </si>
  <si>
    <t>CADRE DE DECOMPOSITION DU PRIX GLOBAL ET FORFAITAIRE DE LA MISSION D'OPC</t>
  </si>
  <si>
    <t>OPC</t>
  </si>
  <si>
    <t>Eléments de mission complémentaire</t>
  </si>
  <si>
    <t>CADRE DE DECOMPOSITION DU PRIX GLOBAL ET FORFAITAIRE DE LA MISSION D'OPC (non prévue pour cette mission)</t>
  </si>
  <si>
    <t>ANNEXE 3 A L'ACTE D'ENGAGEMENT - DECOMPOSITION DU PRIX GLOBAL ET FORFAITAIRE 
DETAIL PAR INTERVENANT ET PAR ELEMENT DE MISSION 
Maitrîse d'oeuvre pour la rénovation de l'infrastructure de sonorisation de la Biblliothèque nationale de France</t>
  </si>
  <si>
    <t>ANNEXE 3 A L'ACTE D'ENGAGEMENT - DECOMPOSITION DU PRIX GLOBAL ET FORFAITAIRE
Maitrîse d'oeuvre pour la rénovation de l'infrastructure de sonorisation de la Biblliothèque nationale de France</t>
  </si>
  <si>
    <t>Durée estimée des phases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</si>
</sst>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i/>
      <sz val="8"/>
      <color theme="1"/>
      <name val="Arial"/>
      <family val="2"/>
    </font>
    <font>
      <b/>
      <i/>
      <sz val="8"/>
      <color rgb="FFFF0000"/>
      <name val="Arial"/>
      <family val="2"/>
    </font>
    <font>
      <b/>
      <sz val="14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/>
    <xf numFmtId="164" fontId="4" fillId="0" borderId="6" xfId="0" applyNumberFormat="1" applyFont="1" applyBorder="1" applyAlignment="1">
      <alignment horizontal="right" vertical="center" wrapText="1"/>
    </xf>
    <xf numFmtId="9" fontId="5" fillId="0" borderId="2" xfId="1" applyFont="1" applyBorder="1" applyAlignment="1">
      <alignment horizontal="right"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0" fontId="0" fillId="4" borderId="0" xfId="0" applyFill="1"/>
    <xf numFmtId="0" fontId="3" fillId="2" borderId="5" xfId="0" applyFont="1" applyFill="1" applyBorder="1" applyAlignment="1">
      <alignment horizontal="center" vertical="center" wrapText="1"/>
    </xf>
    <xf numFmtId="164" fontId="4" fillId="7" borderId="2" xfId="0" applyNumberFormat="1" applyFont="1" applyFill="1" applyBorder="1" applyAlignment="1">
      <alignment horizontal="right" vertical="center" wrapText="1"/>
    </xf>
    <xf numFmtId="164" fontId="4" fillId="7" borderId="4" xfId="0" applyNumberFormat="1" applyFont="1" applyFill="1" applyBorder="1" applyAlignment="1">
      <alignment horizontal="right" vertical="center" wrapText="1"/>
    </xf>
    <xf numFmtId="164" fontId="4" fillId="7" borderId="5" xfId="0" applyNumberFormat="1" applyFont="1" applyFill="1" applyBorder="1" applyAlignment="1">
      <alignment horizontal="right" vertical="center" wrapText="1"/>
    </xf>
    <xf numFmtId="0" fontId="4" fillId="8" borderId="3" xfId="0" applyFont="1" applyFill="1" applyBorder="1" applyAlignment="1">
      <alignment horizontal="right" vertical="center" wrapText="1"/>
    </xf>
    <xf numFmtId="0" fontId="4" fillId="8" borderId="1" xfId="0" applyFont="1" applyFill="1" applyBorder="1" applyAlignment="1">
      <alignment horizontal="right" vertical="center" wrapText="1"/>
    </xf>
    <xf numFmtId="0" fontId="4" fillId="6" borderId="3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 wrapText="1"/>
    </xf>
    <xf numFmtId="9" fontId="6" fillId="2" borderId="5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right" vertical="center" wrapText="1"/>
    </xf>
    <xf numFmtId="0" fontId="7" fillId="4" borderId="0" xfId="0" applyFont="1" applyFill="1" applyBorder="1" applyAlignment="1">
      <alignment horizontal="center" vertical="center" wrapText="1"/>
    </xf>
    <xf numFmtId="164" fontId="7" fillId="4" borderId="0" xfId="0" applyNumberFormat="1" applyFont="1" applyFill="1" applyBorder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0" fillId="0" borderId="18" xfId="0" applyBorder="1"/>
    <xf numFmtId="0" fontId="0" fillId="8" borderId="18" xfId="0" applyFill="1" applyBorder="1"/>
    <xf numFmtId="0" fontId="0" fillId="6" borderId="18" xfId="0" applyFill="1" applyBorder="1"/>
    <xf numFmtId="164" fontId="6" fillId="2" borderId="1" xfId="0" applyNumberFormat="1" applyFont="1" applyFill="1" applyBorder="1"/>
    <xf numFmtId="9" fontId="6" fillId="2" borderId="16" xfId="0" applyNumberFormat="1" applyFont="1" applyFill="1" applyBorder="1"/>
    <xf numFmtId="0" fontId="11" fillId="0" borderId="0" xfId="0" applyFont="1"/>
    <xf numFmtId="0" fontId="0" fillId="0" borderId="0" xfId="0" applyBorder="1"/>
    <xf numFmtId="0" fontId="0" fillId="4" borderId="0" xfId="0" applyFill="1" applyBorder="1"/>
    <xf numFmtId="0" fontId="3" fillId="2" borderId="15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12" fillId="0" borderId="29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/>
    </xf>
    <xf numFmtId="0" fontId="4" fillId="6" borderId="18" xfId="0" applyFont="1" applyFill="1" applyBorder="1" applyAlignment="1">
      <alignment horizontal="right" vertical="center" wrapText="1"/>
    </xf>
    <xf numFmtId="0" fontId="4" fillId="8" borderId="18" xfId="0" applyFont="1" applyFill="1" applyBorder="1" applyAlignment="1">
      <alignment horizontal="right" vertical="center" wrapText="1"/>
    </xf>
    <xf numFmtId="0" fontId="4" fillId="7" borderId="22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28" xfId="0" applyFont="1" applyFill="1" applyBorder="1" applyAlignment="1">
      <alignment horizontal="center" vertical="center"/>
    </xf>
    <xf numFmtId="164" fontId="4" fillId="7" borderId="22" xfId="0" applyNumberFormat="1" applyFont="1" applyFill="1" applyBorder="1" applyAlignment="1">
      <alignment horizontal="center" vertical="center"/>
    </xf>
    <xf numFmtId="164" fontId="4" fillId="7" borderId="18" xfId="0" applyNumberFormat="1" applyFont="1" applyFill="1" applyBorder="1" applyAlignment="1">
      <alignment horizontal="center" vertical="center"/>
    </xf>
    <xf numFmtId="164" fontId="4" fillId="7" borderId="28" xfId="0" applyNumberFormat="1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vertical="center"/>
    </xf>
    <xf numFmtId="0" fontId="9" fillId="0" borderId="30" xfId="0" applyFont="1" applyBorder="1" applyAlignment="1">
      <alignment horizontal="center"/>
    </xf>
    <xf numFmtId="0" fontId="9" fillId="0" borderId="28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164" fontId="0" fillId="0" borderId="18" xfId="0" applyNumberFormat="1" applyBorder="1"/>
    <xf numFmtId="10" fontId="2" fillId="0" borderId="18" xfId="1" applyNumberFormat="1" applyFont="1" applyBorder="1"/>
    <xf numFmtId="164" fontId="9" fillId="0" borderId="18" xfId="0" applyNumberFormat="1" applyFont="1" applyBorder="1"/>
    <xf numFmtId="10" fontId="5" fillId="0" borderId="5" xfId="1" applyNumberFormat="1" applyFont="1" applyBorder="1" applyAlignment="1">
      <alignment horizontal="right" vertical="center" wrapText="1"/>
    </xf>
    <xf numFmtId="164" fontId="4" fillId="7" borderId="15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vertical="center"/>
    </xf>
    <xf numFmtId="164" fontId="4" fillId="7" borderId="31" xfId="0" applyNumberFormat="1" applyFont="1" applyFill="1" applyBorder="1" applyAlignment="1">
      <alignment horizontal="right" vertical="center" wrapText="1"/>
    </xf>
    <xf numFmtId="10" fontId="5" fillId="0" borderId="1" xfId="1" applyNumberFormat="1" applyFont="1" applyBorder="1" applyAlignment="1">
      <alignment horizontal="right"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10" fontId="9" fillId="0" borderId="18" xfId="1" applyNumberFormat="1" applyFont="1" applyBorder="1"/>
    <xf numFmtId="10" fontId="2" fillId="0" borderId="0" xfId="1" applyNumberFormat="1" applyFont="1" applyBorder="1"/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10" fontId="2" fillId="0" borderId="0" xfId="1" applyNumberFormat="1" applyFont="1" applyFill="1" applyBorder="1"/>
    <xf numFmtId="10" fontId="7" fillId="3" borderId="1" xfId="1" applyNumberFormat="1" applyFont="1" applyFill="1" applyBorder="1" applyAlignment="1">
      <alignment vertical="center"/>
    </xf>
    <xf numFmtId="0" fontId="4" fillId="0" borderId="13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10" fillId="5" borderId="12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3" fillId="9" borderId="18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3" fillId="0" borderId="27" xfId="0" applyFont="1" applyBorder="1" applyAlignment="1">
      <alignment horizontal="center" wrapText="1"/>
    </xf>
    <xf numFmtId="0" fontId="3" fillId="0" borderId="33" xfId="0" applyFont="1" applyBorder="1" applyAlignment="1">
      <alignment horizontal="center" wrapText="1"/>
    </xf>
    <xf numFmtId="0" fontId="3" fillId="0" borderId="34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3" fillId="10" borderId="12" xfId="0" applyFont="1" applyFill="1" applyBorder="1" applyAlignment="1">
      <alignment horizontal="center" vertical="center" wrapText="1"/>
    </xf>
    <xf numFmtId="0" fontId="13" fillId="10" borderId="7" xfId="0" applyFont="1" applyFill="1" applyBorder="1" applyAlignment="1">
      <alignment horizontal="center" vertical="center" wrapText="1"/>
    </xf>
    <xf numFmtId="0" fontId="13" fillId="1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wrapText="1"/>
    </xf>
    <xf numFmtId="0" fontId="3" fillId="0" borderId="32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0" fontId="4" fillId="0" borderId="13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4" fillId="11" borderId="18" xfId="0" applyFont="1" applyFill="1" applyBorder="1" applyAlignment="1">
      <alignment vertical="center"/>
    </xf>
    <xf numFmtId="0" fontId="0" fillId="6" borderId="28" xfId="0" applyFill="1" applyBorder="1"/>
    <xf numFmtId="0" fontId="0" fillId="8" borderId="28" xfId="0" applyFill="1" applyBorder="1"/>
    <xf numFmtId="0" fontId="9" fillId="0" borderId="32" xfId="0" applyFont="1" applyBorder="1" applyAlignment="1">
      <alignment horizontal="center" wrapText="1"/>
    </xf>
    <xf numFmtId="0" fontId="3" fillId="0" borderId="35" xfId="0" applyFont="1" applyBorder="1" applyAlignment="1">
      <alignment horizontal="center" wrapText="1"/>
    </xf>
    <xf numFmtId="0" fontId="3" fillId="0" borderId="36" xfId="0" applyFont="1" applyBorder="1" applyAlignment="1">
      <alignment horizontal="center" wrapText="1"/>
    </xf>
    <xf numFmtId="0" fontId="3" fillId="0" borderId="37" xfId="0" applyFont="1" applyBorder="1" applyAlignment="1">
      <alignment horizontal="center" wrapText="1"/>
    </xf>
    <xf numFmtId="0" fontId="4" fillId="7" borderId="18" xfId="0" applyFont="1" applyFill="1" applyBorder="1" applyAlignment="1">
      <alignment horizontal="right" vertical="center" wrapText="1"/>
    </xf>
    <xf numFmtId="0" fontId="4" fillId="11" borderId="18" xfId="0" applyFont="1" applyFill="1" applyBorder="1" applyAlignment="1">
      <alignment horizontal="right" vertical="center" wrapText="1"/>
    </xf>
    <xf numFmtId="0" fontId="4" fillId="11" borderId="18" xfId="0" applyFont="1" applyFill="1" applyBorder="1" applyAlignment="1">
      <alignment horizontal="center" vertical="center"/>
    </xf>
    <xf numFmtId="164" fontId="4" fillId="11" borderId="18" xfId="0" applyNumberFormat="1" applyFont="1" applyFill="1" applyBorder="1" applyAlignment="1">
      <alignment horizontal="center" vertical="center"/>
    </xf>
    <xf numFmtId="0" fontId="0" fillId="11" borderId="0" xfId="0" applyFill="1"/>
    <xf numFmtId="10" fontId="2" fillId="11" borderId="18" xfId="1" applyNumberFormat="1" applyFont="1" applyFill="1" applyBorder="1"/>
    <xf numFmtId="0" fontId="3" fillId="11" borderId="36" xfId="0" applyFont="1" applyFill="1" applyBorder="1" applyAlignment="1">
      <alignment horizont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showWhiteSpace="0" view="pageBreakPreview" zoomScaleNormal="85" zoomScaleSheetLayoutView="100" zoomScalePageLayoutView="70" workbookViewId="0">
      <selection activeCell="A21" sqref="A21:I21"/>
    </sheetView>
  </sheetViews>
  <sheetFormatPr baseColWidth="10" defaultRowHeight="15" x14ac:dyDescent="0.25"/>
  <cols>
    <col min="1" max="1" width="18.28515625" customWidth="1"/>
    <col min="2" max="2" width="33.28515625" bestFit="1" customWidth="1"/>
    <col min="3" max="3" width="13.42578125" bestFit="1" customWidth="1"/>
    <col min="4" max="4" width="24.7109375" customWidth="1"/>
    <col min="5" max="5" width="18.85546875" customWidth="1"/>
    <col min="6" max="6" width="23.5703125" customWidth="1"/>
    <col min="7" max="7" width="18.42578125" customWidth="1"/>
    <col min="8" max="8" width="19.85546875" customWidth="1"/>
    <col min="9" max="9" width="26.85546875" customWidth="1"/>
    <col min="11" max="11" width="43.140625" bestFit="1" customWidth="1"/>
    <col min="13" max="13" width="13.28515625" bestFit="1" customWidth="1"/>
    <col min="19" max="19" width="4.7109375" customWidth="1"/>
  </cols>
  <sheetData>
    <row r="1" spans="1:9" ht="53.25" customHeight="1" thickBot="1" x14ac:dyDescent="0.3">
      <c r="A1" s="86" t="s">
        <v>46</v>
      </c>
      <c r="B1" s="87"/>
      <c r="C1" s="87"/>
      <c r="D1" s="87"/>
      <c r="E1" s="87"/>
      <c r="F1" s="87"/>
      <c r="G1" s="87"/>
      <c r="H1" s="87"/>
      <c r="I1" s="88"/>
    </row>
    <row r="2" spans="1:9" ht="50.25" customHeight="1" thickBot="1" x14ac:dyDescent="0.3">
      <c r="A2" s="92" t="s">
        <v>29</v>
      </c>
      <c r="B2" s="93"/>
      <c r="C2" s="93"/>
      <c r="D2" s="93"/>
      <c r="E2" s="93"/>
      <c r="F2" s="93"/>
      <c r="G2" s="93"/>
      <c r="H2" s="93"/>
      <c r="I2" s="93"/>
    </row>
    <row r="3" spans="1:9" ht="32.25" customHeight="1" thickBot="1" x14ac:dyDescent="0.3">
      <c r="A3" s="89" t="s">
        <v>13</v>
      </c>
      <c r="B3" s="90"/>
      <c r="C3" s="91"/>
      <c r="D3" s="53">
        <v>1250000</v>
      </c>
      <c r="E3" s="2"/>
      <c r="F3" s="2"/>
      <c r="G3" s="2"/>
      <c r="H3" s="2"/>
      <c r="I3" s="2"/>
    </row>
    <row r="4" spans="1:9" s="7" customFormat="1" ht="32.25" customHeight="1" thickBot="1" x14ac:dyDescent="0.3">
      <c r="A4" s="76" t="s">
        <v>19</v>
      </c>
      <c r="B4" s="77"/>
      <c r="C4" s="77"/>
      <c r="D4" s="68">
        <f>Détail!D30</f>
        <v>0</v>
      </c>
      <c r="E4" s="20"/>
      <c r="F4" s="20"/>
      <c r="G4" s="20"/>
      <c r="H4" s="20"/>
      <c r="I4" s="20"/>
    </row>
    <row r="5" spans="1:9" s="7" customFormat="1" x14ac:dyDescent="0.25">
      <c r="A5" s="18"/>
      <c r="B5" s="18"/>
      <c r="C5" s="18"/>
      <c r="D5" s="19"/>
      <c r="E5" s="20"/>
      <c r="F5" s="20"/>
      <c r="G5" s="20"/>
      <c r="H5" s="20"/>
      <c r="I5" s="20"/>
    </row>
    <row r="6" spans="1:9" x14ac:dyDescent="0.25">
      <c r="A6" s="23"/>
      <c r="B6" s="21" t="s">
        <v>31</v>
      </c>
    </row>
    <row r="7" spans="1:9" x14ac:dyDescent="0.25">
      <c r="A7" s="22"/>
      <c r="B7" s="21" t="s">
        <v>30</v>
      </c>
    </row>
    <row r="8" spans="1:9" x14ac:dyDescent="0.25">
      <c r="A8" s="28"/>
      <c r="B8" s="27"/>
    </row>
    <row r="9" spans="1:9" ht="18.75" customHeight="1" thickBot="1" x14ac:dyDescent="0.3"/>
    <row r="10" spans="1:9" s="26" customFormat="1" ht="19.5" customHeight="1" thickBot="1" x14ac:dyDescent="0.3">
      <c r="A10" s="71" t="s">
        <v>31</v>
      </c>
      <c r="B10" s="72"/>
      <c r="C10" s="72"/>
      <c r="D10" s="72"/>
      <c r="E10" s="72"/>
      <c r="F10" s="72"/>
      <c r="G10" s="72"/>
      <c r="H10" s="72"/>
      <c r="I10" s="73"/>
    </row>
    <row r="11" spans="1:9" ht="15.75" customHeight="1" thickBot="1" x14ac:dyDescent="0.3">
      <c r="A11" s="85" t="s">
        <v>17</v>
      </c>
      <c r="B11" s="85"/>
      <c r="C11" s="85"/>
      <c r="D11" s="85"/>
      <c r="E11" s="85"/>
      <c r="F11" s="85"/>
      <c r="G11" s="85"/>
      <c r="H11" s="85"/>
      <c r="I11" s="85"/>
    </row>
    <row r="12" spans="1:9" ht="15.75" thickBot="1" x14ac:dyDescent="0.3">
      <c r="A12" s="78" t="s">
        <v>0</v>
      </c>
      <c r="B12" s="78" t="s">
        <v>1</v>
      </c>
      <c r="C12" s="80" t="s">
        <v>15</v>
      </c>
      <c r="D12" s="82" t="s">
        <v>2</v>
      </c>
      <c r="E12" s="83"/>
      <c r="F12" s="83"/>
      <c r="G12" s="83"/>
      <c r="H12" s="83"/>
      <c r="I12" s="83"/>
    </row>
    <row r="13" spans="1:9" ht="15.75" thickBot="1" x14ac:dyDescent="0.3">
      <c r="A13" s="79"/>
      <c r="B13" s="79"/>
      <c r="C13" s="81"/>
      <c r="D13" s="8" t="s">
        <v>3</v>
      </c>
      <c r="E13" s="8" t="s">
        <v>4</v>
      </c>
      <c r="F13" s="8" t="s">
        <v>5</v>
      </c>
      <c r="G13" s="8" t="s">
        <v>6</v>
      </c>
      <c r="H13" s="8" t="s">
        <v>7</v>
      </c>
      <c r="I13" s="29" t="s">
        <v>8</v>
      </c>
    </row>
    <row r="14" spans="1:9" ht="15.75" customHeight="1" thickBot="1" x14ac:dyDescent="0.3">
      <c r="A14" s="14" t="s">
        <v>9</v>
      </c>
      <c r="B14" s="51" t="e">
        <f>Détail!K16</f>
        <v>#DIV/0!</v>
      </c>
      <c r="C14" s="4">
        <f>Détail!I16</f>
        <v>0</v>
      </c>
      <c r="D14" s="11"/>
      <c r="E14" s="11"/>
      <c r="F14" s="11"/>
      <c r="G14" s="11"/>
      <c r="H14" s="11"/>
      <c r="I14" s="52"/>
    </row>
    <row r="15" spans="1:9" ht="15.75" customHeight="1" thickBot="1" x14ac:dyDescent="0.3">
      <c r="A15" s="14" t="s">
        <v>10</v>
      </c>
      <c r="B15" s="51" t="e">
        <f>Détail!K17</f>
        <v>#DIV/0!</v>
      </c>
      <c r="C15" s="4">
        <f>Détail!I17</f>
        <v>0</v>
      </c>
      <c r="D15" s="11"/>
      <c r="E15" s="11"/>
      <c r="F15" s="11"/>
      <c r="G15" s="11"/>
      <c r="H15" s="11"/>
      <c r="I15" s="11"/>
    </row>
    <row r="16" spans="1:9" ht="15.75" thickBot="1" x14ac:dyDescent="0.3">
      <c r="A16" s="14" t="s">
        <v>11</v>
      </c>
      <c r="B16" s="51" t="e">
        <f>Détail!K18</f>
        <v>#DIV/0!</v>
      </c>
      <c r="C16" s="4">
        <f>Détail!I18</f>
        <v>0</v>
      </c>
      <c r="D16" s="11"/>
      <c r="E16" s="11"/>
      <c r="F16" s="11"/>
      <c r="G16" s="11"/>
      <c r="H16" s="11"/>
      <c r="I16" s="11"/>
    </row>
    <row r="17" spans="1:9" ht="15.75" customHeight="1" thickBot="1" x14ac:dyDescent="0.3">
      <c r="A17" s="14" t="s">
        <v>35</v>
      </c>
      <c r="B17" s="55" t="e">
        <f>Détail!K19</f>
        <v>#DIV/0!</v>
      </c>
      <c r="C17" s="56">
        <f>Détail!I19</f>
        <v>0</v>
      </c>
      <c r="D17" s="11"/>
      <c r="E17" s="11"/>
      <c r="F17" s="11"/>
      <c r="G17" s="11"/>
      <c r="H17" s="11"/>
      <c r="I17" s="11"/>
    </row>
    <row r="18" spans="1:9" s="1" customFormat="1" ht="15" customHeight="1" thickBot="1" x14ac:dyDescent="0.3">
      <c r="A18" s="15" t="s">
        <v>12</v>
      </c>
      <c r="B18" s="16" t="e">
        <f t="shared" ref="B18:I18" si="0">SUM(B14:B17)</f>
        <v>#DIV/0!</v>
      </c>
      <c r="C18" s="17">
        <f t="shared" si="0"/>
        <v>0</v>
      </c>
      <c r="D18" s="6">
        <f t="shared" si="0"/>
        <v>0</v>
      </c>
      <c r="E18" s="6">
        <f t="shared" si="0"/>
        <v>0</v>
      </c>
      <c r="F18" s="6">
        <f t="shared" si="0"/>
        <v>0</v>
      </c>
      <c r="G18" s="6">
        <f t="shared" si="0"/>
        <v>0</v>
      </c>
      <c r="H18" s="6">
        <f t="shared" si="0"/>
        <v>0</v>
      </c>
      <c r="I18" s="6">
        <f t="shared" si="0"/>
        <v>0</v>
      </c>
    </row>
    <row r="19" spans="1:9" ht="12.75" customHeight="1" thickBot="1" x14ac:dyDescent="0.3">
      <c r="A19" s="3"/>
      <c r="B19" s="3"/>
      <c r="C19" s="3"/>
      <c r="D19" s="3"/>
      <c r="E19" s="3"/>
      <c r="F19" s="3"/>
      <c r="G19" s="3"/>
      <c r="H19" s="3"/>
      <c r="I19" s="3"/>
    </row>
    <row r="20" spans="1:9" s="26" customFormat="1" ht="19.5" customHeight="1" thickBot="1" x14ac:dyDescent="0.3">
      <c r="A20" s="71" t="s">
        <v>16</v>
      </c>
      <c r="B20" s="72"/>
      <c r="C20" s="72"/>
      <c r="D20" s="72"/>
      <c r="E20" s="72"/>
      <c r="F20" s="72"/>
      <c r="G20" s="72"/>
      <c r="H20" s="72"/>
      <c r="I20" s="73"/>
    </row>
    <row r="21" spans="1:9" ht="15.75" customHeight="1" thickBot="1" x14ac:dyDescent="0.3">
      <c r="A21" s="85" t="s">
        <v>18</v>
      </c>
      <c r="B21" s="85"/>
      <c r="C21" s="85"/>
      <c r="D21" s="85"/>
      <c r="E21" s="85"/>
      <c r="F21" s="85"/>
      <c r="G21" s="85"/>
      <c r="H21" s="85"/>
      <c r="I21" s="85"/>
    </row>
    <row r="22" spans="1:9" ht="15.75" thickBot="1" x14ac:dyDescent="0.3">
      <c r="A22" s="78" t="s">
        <v>0</v>
      </c>
      <c r="B22" s="78" t="s">
        <v>1</v>
      </c>
      <c r="C22" s="80" t="s">
        <v>15</v>
      </c>
      <c r="D22" s="82" t="s">
        <v>2</v>
      </c>
      <c r="E22" s="83"/>
      <c r="F22" s="83"/>
      <c r="G22" s="83"/>
      <c r="H22" s="83"/>
      <c r="I22" s="84"/>
    </row>
    <row r="23" spans="1:9" ht="34.5" customHeight="1" thickBot="1" x14ac:dyDescent="0.3">
      <c r="A23" s="79"/>
      <c r="B23" s="79"/>
      <c r="C23" s="81"/>
      <c r="D23" s="8" t="s">
        <v>3</v>
      </c>
      <c r="E23" s="8" t="s">
        <v>4</v>
      </c>
      <c r="F23" s="8" t="s">
        <v>5</v>
      </c>
      <c r="G23" s="8" t="s">
        <v>6</v>
      </c>
      <c r="H23" s="8" t="s">
        <v>7</v>
      </c>
      <c r="I23" s="8" t="s">
        <v>8</v>
      </c>
    </row>
    <row r="24" spans="1:9" ht="15.75" thickBot="1" x14ac:dyDescent="0.3">
      <c r="A24" s="13" t="s">
        <v>32</v>
      </c>
      <c r="B24" s="5" t="e">
        <f>Détail!K21</f>
        <v>#DIV/0!</v>
      </c>
      <c r="C24" s="58">
        <f>Détail!I21</f>
        <v>0</v>
      </c>
      <c r="D24" s="54"/>
      <c r="E24" s="9"/>
      <c r="F24" s="9"/>
      <c r="G24" s="9"/>
      <c r="H24" s="9"/>
      <c r="I24" s="9"/>
    </row>
    <row r="25" spans="1:9" ht="15.75" thickBot="1" x14ac:dyDescent="0.3">
      <c r="A25" s="13" t="s">
        <v>33</v>
      </c>
      <c r="B25" s="5" t="e">
        <f>Détail!K22</f>
        <v>#DIV/0!</v>
      </c>
      <c r="C25" s="58">
        <f>Détail!I22</f>
        <v>0</v>
      </c>
      <c r="D25" s="10"/>
      <c r="E25" s="10"/>
      <c r="F25" s="10"/>
      <c r="G25" s="10"/>
      <c r="H25" s="10"/>
      <c r="I25" s="10"/>
    </row>
    <row r="26" spans="1:9" ht="15.75" thickBot="1" x14ac:dyDescent="0.3">
      <c r="A26" s="12" t="s">
        <v>34</v>
      </c>
      <c r="B26" s="5" t="e">
        <f>Détail!K23</f>
        <v>#DIV/0!</v>
      </c>
      <c r="C26" s="58">
        <f>Détail!I23</f>
        <v>0</v>
      </c>
      <c r="D26" s="11"/>
      <c r="E26" s="11"/>
      <c r="F26" s="11"/>
      <c r="G26" s="11"/>
      <c r="H26" s="11"/>
      <c r="I26" s="11"/>
    </row>
    <row r="27" spans="1:9" ht="15" customHeight="1" thickBot="1" x14ac:dyDescent="0.3">
      <c r="A27" s="15" t="s">
        <v>12</v>
      </c>
      <c r="B27" s="59" t="e">
        <f>SUM(B24:B26)</f>
        <v>#DIV/0!</v>
      </c>
      <c r="C27" s="57">
        <f>SUM(C24:C26)</f>
        <v>0</v>
      </c>
      <c r="D27" s="6">
        <f>SUM(D24:D26)</f>
        <v>0</v>
      </c>
      <c r="E27" s="6">
        <f t="shared" ref="E27:I27" si="1">SUM(E24:E26)</f>
        <v>0</v>
      </c>
      <c r="F27" s="6">
        <f t="shared" si="1"/>
        <v>0</v>
      </c>
      <c r="G27" s="6">
        <f t="shared" si="1"/>
        <v>0</v>
      </c>
      <c r="H27" s="6">
        <f t="shared" si="1"/>
        <v>0</v>
      </c>
      <c r="I27" s="6">
        <f t="shared" si="1"/>
        <v>0</v>
      </c>
    </row>
    <row r="28" spans="1:9" ht="15.75" customHeight="1" x14ac:dyDescent="0.25">
      <c r="A28" s="3"/>
      <c r="B28" s="3"/>
      <c r="C28" s="3"/>
      <c r="D28" s="3"/>
      <c r="E28" s="3"/>
      <c r="F28" s="3"/>
      <c r="G28" s="3"/>
      <c r="H28" s="3"/>
      <c r="I28" s="3"/>
    </row>
    <row r="29" spans="1:9" ht="15.75" hidden="1" customHeight="1" thickBot="1" x14ac:dyDescent="0.3">
      <c r="A29" s="85" t="s">
        <v>41</v>
      </c>
      <c r="B29" s="85"/>
      <c r="C29" s="85"/>
      <c r="D29" s="85"/>
      <c r="E29" s="85"/>
      <c r="F29" s="85"/>
      <c r="G29" s="85"/>
      <c r="H29" s="85"/>
      <c r="I29" s="85"/>
    </row>
    <row r="30" spans="1:9" ht="15.75" hidden="1" customHeight="1" thickBot="1" x14ac:dyDescent="0.3">
      <c r="A30" s="78" t="s">
        <v>43</v>
      </c>
      <c r="B30" s="78" t="s">
        <v>1</v>
      </c>
      <c r="C30" s="80" t="s">
        <v>15</v>
      </c>
      <c r="D30" s="82" t="s">
        <v>2</v>
      </c>
      <c r="E30" s="83"/>
      <c r="F30" s="83"/>
      <c r="G30" s="83"/>
      <c r="H30" s="83"/>
      <c r="I30" s="84"/>
    </row>
    <row r="31" spans="1:9" ht="21.75" hidden="1" customHeight="1" thickBot="1" x14ac:dyDescent="0.3">
      <c r="A31" s="79"/>
      <c r="B31" s="79"/>
      <c r="C31" s="81"/>
      <c r="D31" s="8" t="s">
        <v>3</v>
      </c>
      <c r="E31" s="8" t="s">
        <v>4</v>
      </c>
      <c r="F31" s="8" t="s">
        <v>5</v>
      </c>
      <c r="G31" s="8" t="s">
        <v>6</v>
      </c>
      <c r="H31" s="8" t="s">
        <v>7</v>
      </c>
      <c r="I31" s="8" t="s">
        <v>8</v>
      </c>
    </row>
    <row r="32" spans="1:9" ht="13.5" hidden="1" customHeight="1" thickBot="1" x14ac:dyDescent="0.3">
      <c r="A32" s="12" t="s">
        <v>42</v>
      </c>
      <c r="B32" s="5" t="e">
        <f>Détail!K26</f>
        <v>#DIV/0!</v>
      </c>
      <c r="C32" s="58">
        <f>Détail!I26</f>
        <v>0</v>
      </c>
      <c r="D32" s="11"/>
      <c r="E32" s="11"/>
      <c r="F32" s="11"/>
      <c r="G32" s="11"/>
      <c r="H32" s="11"/>
      <c r="I32" s="11"/>
    </row>
    <row r="33" spans="1:9" ht="15" hidden="1" customHeight="1" thickBot="1" x14ac:dyDescent="0.3">
      <c r="A33" s="15" t="s">
        <v>12</v>
      </c>
      <c r="B33" s="59" t="e">
        <f>SUM(B32)</f>
        <v>#DIV/0!</v>
      </c>
      <c r="C33" s="57">
        <f>SUM(C32)</f>
        <v>0</v>
      </c>
      <c r="D33" s="6">
        <f>SUM(D30:D32)</f>
        <v>0</v>
      </c>
      <c r="E33" s="6">
        <f t="shared" ref="E33:I33" si="2">SUM(E30:E32)</f>
        <v>0</v>
      </c>
      <c r="F33" s="6">
        <f t="shared" si="2"/>
        <v>0</v>
      </c>
      <c r="G33" s="6">
        <f t="shared" si="2"/>
        <v>0</v>
      </c>
      <c r="H33" s="6">
        <f t="shared" si="2"/>
        <v>0</v>
      </c>
      <c r="I33" s="6">
        <f t="shared" si="2"/>
        <v>0</v>
      </c>
    </row>
    <row r="34" spans="1:9" ht="15" customHeight="1" thickBot="1" x14ac:dyDescent="0.3">
      <c r="A34" s="3"/>
      <c r="B34" s="3"/>
      <c r="C34" s="3"/>
      <c r="D34" s="3"/>
      <c r="E34" s="3"/>
      <c r="F34" s="3"/>
      <c r="G34" s="3"/>
      <c r="H34" s="3"/>
      <c r="I34" s="3"/>
    </row>
    <row r="35" spans="1:9" ht="15" customHeight="1" thickBot="1" x14ac:dyDescent="0.3">
      <c r="A35" s="71" t="s">
        <v>40</v>
      </c>
      <c r="B35" s="72"/>
      <c r="C35" s="72"/>
      <c r="D35" s="72"/>
      <c r="E35" s="72"/>
      <c r="F35" s="72"/>
      <c r="G35" s="72"/>
      <c r="H35" s="72"/>
      <c r="I35" s="73"/>
    </row>
    <row r="36" spans="1:9" ht="15" customHeight="1" thickBot="1" x14ac:dyDescent="0.3">
      <c r="A36" s="74" t="s">
        <v>38</v>
      </c>
      <c r="B36" s="75"/>
      <c r="C36" s="24">
        <f>C27+C18+C33</f>
        <v>0</v>
      </c>
      <c r="D36" s="3"/>
      <c r="E36" s="3"/>
      <c r="F36" s="3"/>
      <c r="G36" s="3"/>
      <c r="H36" s="3"/>
      <c r="I36" s="3"/>
    </row>
    <row r="37" spans="1:9" ht="15.75" thickBot="1" x14ac:dyDescent="0.3">
      <c r="A37" s="74" t="s">
        <v>14</v>
      </c>
      <c r="B37" s="75"/>
      <c r="C37" s="25">
        <v>0.2</v>
      </c>
      <c r="D37" s="3"/>
      <c r="E37" s="3"/>
      <c r="F37" s="3"/>
      <c r="G37" s="3"/>
      <c r="H37" s="3"/>
      <c r="I37" s="3"/>
    </row>
    <row r="38" spans="1:9" ht="15.75" thickBot="1" x14ac:dyDescent="0.3">
      <c r="A38" s="74" t="s">
        <v>39</v>
      </c>
      <c r="B38" s="75"/>
      <c r="C38" s="24">
        <f>C36+(C37*C36)</f>
        <v>0</v>
      </c>
      <c r="D38" s="3"/>
      <c r="E38" s="3"/>
      <c r="F38" s="3"/>
      <c r="G38" s="3"/>
      <c r="H38" s="3"/>
      <c r="I38" s="3"/>
    </row>
  </sheetData>
  <mergeCells count="25">
    <mergeCell ref="A1:I1"/>
    <mergeCell ref="A3:C3"/>
    <mergeCell ref="A10:I10"/>
    <mergeCell ref="A12:A13"/>
    <mergeCell ref="B12:B13"/>
    <mergeCell ref="C12:C13"/>
    <mergeCell ref="D12:I12"/>
    <mergeCell ref="A2:I2"/>
    <mergeCell ref="A11:I11"/>
    <mergeCell ref="A35:I35"/>
    <mergeCell ref="A36:B36"/>
    <mergeCell ref="A38:B38"/>
    <mergeCell ref="A37:B37"/>
    <mergeCell ref="A4:C4"/>
    <mergeCell ref="A20:I20"/>
    <mergeCell ref="A22:A23"/>
    <mergeCell ref="B22:B23"/>
    <mergeCell ref="C22:C23"/>
    <mergeCell ref="D22:I22"/>
    <mergeCell ref="A21:I21"/>
    <mergeCell ref="A29:I29"/>
    <mergeCell ref="A30:A31"/>
    <mergeCell ref="B30:B31"/>
    <mergeCell ref="C30:C31"/>
    <mergeCell ref="D30:I30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1"/>
  <sheetViews>
    <sheetView view="pageBreakPreview" topLeftCell="A10" zoomScale="115" zoomScaleNormal="85" zoomScaleSheetLayoutView="115" zoomScalePageLayoutView="70" workbookViewId="0">
      <selection activeCell="A20" sqref="A20:I20"/>
    </sheetView>
  </sheetViews>
  <sheetFormatPr baseColWidth="10" defaultRowHeight="15" x14ac:dyDescent="0.25"/>
  <cols>
    <col min="1" max="2" width="35" customWidth="1"/>
    <col min="4" max="4" width="18.42578125" customWidth="1"/>
    <col min="11" max="11" width="21.42578125" customWidth="1"/>
  </cols>
  <sheetData>
    <row r="1" spans="1:11" x14ac:dyDescent="0.25">
      <c r="A1" s="100" t="s">
        <v>45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</row>
    <row r="2" spans="1:11" x14ac:dyDescent="0.2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3" spans="1:11" ht="65.25" customHeight="1" thickBot="1" x14ac:dyDescent="0.3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</row>
    <row r="4" spans="1:11" ht="47.25" customHeight="1" thickBot="1" x14ac:dyDescent="0.3">
      <c r="A4" s="102" t="s">
        <v>27</v>
      </c>
      <c r="B4" s="103"/>
      <c r="C4" s="103"/>
      <c r="D4" s="103"/>
      <c r="E4" s="103"/>
      <c r="F4" s="103"/>
      <c r="G4" s="103"/>
      <c r="H4" s="103"/>
      <c r="I4" s="103"/>
      <c r="J4" s="103"/>
      <c r="K4" s="104"/>
    </row>
    <row r="6" spans="1:11" x14ac:dyDescent="0.25">
      <c r="A6" s="23"/>
      <c r="B6" s="127"/>
      <c r="C6" s="95" t="s">
        <v>31</v>
      </c>
      <c r="D6" s="96"/>
    </row>
    <row r="7" spans="1:11" x14ac:dyDescent="0.25">
      <c r="A7" s="22"/>
      <c r="B7" s="128"/>
      <c r="C7" s="95" t="s">
        <v>30</v>
      </c>
      <c r="D7" s="96"/>
    </row>
    <row r="8" spans="1:11" ht="25.5" customHeight="1" thickBot="1" x14ac:dyDescent="0.3">
      <c r="J8" s="26"/>
    </row>
    <row r="9" spans="1:11" ht="135" customHeight="1" x14ac:dyDescent="0.25">
      <c r="A9" s="111" t="s">
        <v>23</v>
      </c>
      <c r="B9" s="69"/>
      <c r="C9" s="113" t="s">
        <v>20</v>
      </c>
      <c r="D9" s="114"/>
      <c r="E9" s="114"/>
      <c r="F9" s="115"/>
      <c r="G9" s="115"/>
      <c r="H9" s="116"/>
      <c r="I9" s="121" t="s">
        <v>26</v>
      </c>
      <c r="K9" s="105" t="s">
        <v>28</v>
      </c>
    </row>
    <row r="10" spans="1:11" x14ac:dyDescent="0.25">
      <c r="A10" s="112"/>
      <c r="B10" s="70"/>
      <c r="C10" s="117"/>
      <c r="D10" s="118"/>
      <c r="E10" s="118"/>
      <c r="F10" s="119"/>
      <c r="G10" s="119"/>
      <c r="H10" s="120"/>
      <c r="I10" s="122"/>
      <c r="K10" s="106"/>
    </row>
    <row r="11" spans="1:11" x14ac:dyDescent="0.25">
      <c r="A11" s="33" t="s">
        <v>24</v>
      </c>
      <c r="B11" s="33"/>
      <c r="C11" s="38">
        <v>1</v>
      </c>
      <c r="D11" s="39">
        <v>2</v>
      </c>
      <c r="E11" s="39">
        <v>3</v>
      </c>
      <c r="F11" s="40">
        <v>4</v>
      </c>
      <c r="G11" s="40">
        <v>5</v>
      </c>
      <c r="H11" s="120" t="s">
        <v>21</v>
      </c>
      <c r="I11" s="122"/>
      <c r="K11" s="106"/>
    </row>
    <row r="12" spans="1:11" x14ac:dyDescent="0.25">
      <c r="A12" s="33" t="s">
        <v>25</v>
      </c>
      <c r="B12" s="33"/>
      <c r="C12" s="41"/>
      <c r="D12" s="42"/>
      <c r="E12" s="42"/>
      <c r="F12" s="43"/>
      <c r="G12" s="43"/>
      <c r="H12" s="120"/>
      <c r="I12" s="122"/>
      <c r="K12" s="106"/>
    </row>
    <row r="13" spans="1:11" ht="15.75" thickBot="1" x14ac:dyDescent="0.3">
      <c r="A13" s="34"/>
      <c r="B13" s="34"/>
      <c r="C13" s="31" t="s">
        <v>22</v>
      </c>
      <c r="D13" s="32" t="s">
        <v>22</v>
      </c>
      <c r="E13" s="32" t="s">
        <v>22</v>
      </c>
      <c r="F13" s="32" t="s">
        <v>22</v>
      </c>
      <c r="G13" s="32" t="s">
        <v>22</v>
      </c>
      <c r="H13" s="124"/>
      <c r="I13" s="123"/>
      <c r="K13" s="107"/>
    </row>
    <row r="14" spans="1:11" ht="30" customHeight="1" x14ac:dyDescent="0.25">
      <c r="A14" s="97" t="s">
        <v>17</v>
      </c>
      <c r="B14" s="98"/>
      <c r="C14" s="98"/>
      <c r="D14" s="98"/>
      <c r="E14" s="98"/>
      <c r="F14" s="98"/>
      <c r="G14" s="98"/>
      <c r="H14" s="98"/>
      <c r="I14" s="99"/>
    </row>
    <row r="15" spans="1:11" x14ac:dyDescent="0.25">
      <c r="A15" s="130"/>
      <c r="B15" s="131" t="s">
        <v>47</v>
      </c>
      <c r="C15" s="139"/>
      <c r="D15" s="139"/>
      <c r="E15" s="139"/>
      <c r="F15" s="139"/>
      <c r="G15" s="139"/>
      <c r="H15" s="131"/>
      <c r="I15" s="132"/>
    </row>
    <row r="16" spans="1:11" x14ac:dyDescent="0.25">
      <c r="A16" s="36" t="s">
        <v>9</v>
      </c>
      <c r="B16" s="133"/>
      <c r="C16" s="44"/>
      <c r="D16" s="44"/>
      <c r="E16" s="44"/>
      <c r="F16" s="44"/>
      <c r="G16" s="44"/>
      <c r="H16" s="30">
        <f>SUM(C16:G16)</f>
        <v>0</v>
      </c>
      <c r="I16" s="35">
        <f>(C16*$C$12)+(D16*$D$12)+(E16*$E$12)+(F16*$F$12)+(G16*$G$12)</f>
        <v>0</v>
      </c>
      <c r="J16" s="1"/>
      <c r="K16" s="49" t="e">
        <f>I16/$I$28</f>
        <v>#DIV/0!</v>
      </c>
    </row>
    <row r="17" spans="1:11" x14ac:dyDescent="0.25">
      <c r="A17" s="36" t="s">
        <v>10</v>
      </c>
      <c r="B17" s="133"/>
      <c r="C17" s="44"/>
      <c r="D17" s="44"/>
      <c r="E17" s="44"/>
      <c r="F17" s="44"/>
      <c r="G17" s="44"/>
      <c r="H17" s="30">
        <f>SUM(C17:G17)</f>
        <v>0</v>
      </c>
      <c r="I17" s="35">
        <f>(C17*$C$12)+(D17*$D$12)+(E17*$E$12)+(F17*$F$12)+(G17*$G$12)</f>
        <v>0</v>
      </c>
      <c r="K17" s="49" t="e">
        <f>I17/$I$28</f>
        <v>#DIV/0!</v>
      </c>
    </row>
    <row r="18" spans="1:11" ht="15.75" x14ac:dyDescent="0.25">
      <c r="A18" s="36" t="s">
        <v>11</v>
      </c>
      <c r="B18" s="133"/>
      <c r="C18" s="44"/>
      <c r="D18" s="44"/>
      <c r="E18" s="44"/>
      <c r="F18" s="44"/>
      <c r="G18" s="44"/>
      <c r="H18" s="30">
        <f>SUM(C18:G18)</f>
        <v>0</v>
      </c>
      <c r="I18" s="35">
        <f>(C18*$C$12)+(D18*$D$12)+(E18*$E$12)+(F18*$F$12)+(G18*$G$12)</f>
        <v>0</v>
      </c>
      <c r="J18" s="26"/>
      <c r="K18" s="49" t="e">
        <f>I18/$I$28</f>
        <v>#DIV/0!</v>
      </c>
    </row>
    <row r="19" spans="1:11" x14ac:dyDescent="0.25">
      <c r="A19" s="36" t="s">
        <v>35</v>
      </c>
      <c r="B19" s="133"/>
      <c r="C19" s="44"/>
      <c r="D19" s="44"/>
      <c r="E19" s="44"/>
      <c r="F19" s="44"/>
      <c r="G19" s="44"/>
      <c r="H19" s="30">
        <f>SUM(C19:G19)</f>
        <v>0</v>
      </c>
      <c r="I19" s="35">
        <f>(C19*$C$12)+(D19*$D$12)+(E19*$E$12)+(F19*$F$12)+(G19*$G$12)</f>
        <v>0</v>
      </c>
      <c r="K19" s="49" t="e">
        <f>I19/$I$28</f>
        <v>#DIV/0!</v>
      </c>
    </row>
    <row r="20" spans="1:11" ht="32.25" customHeight="1" x14ac:dyDescent="0.25">
      <c r="A20" s="108" t="s">
        <v>18</v>
      </c>
      <c r="B20" s="109"/>
      <c r="C20" s="109"/>
      <c r="D20" s="109"/>
      <c r="E20" s="109"/>
      <c r="F20" s="109"/>
      <c r="G20" s="109"/>
      <c r="H20" s="109"/>
      <c r="I20" s="110"/>
    </row>
    <row r="21" spans="1:11" x14ac:dyDescent="0.25">
      <c r="A21" s="37" t="s">
        <v>32</v>
      </c>
      <c r="B21" s="133"/>
      <c r="C21" s="44"/>
      <c r="D21" s="44"/>
      <c r="E21" s="44"/>
      <c r="F21" s="44"/>
      <c r="G21" s="44"/>
      <c r="H21" s="30">
        <f>SUM(C21:G21)</f>
        <v>0</v>
      </c>
      <c r="I21" s="35">
        <f>(C21*$C$12)+(D21*$D$12)+(E21*$E$12)+(F21*$F$12)+(G21*$G$12)</f>
        <v>0</v>
      </c>
      <c r="K21" s="49" t="e">
        <f>I21/$I$28</f>
        <v>#DIV/0!</v>
      </c>
    </row>
    <row r="22" spans="1:11" x14ac:dyDescent="0.25">
      <c r="A22" s="37" t="s">
        <v>33</v>
      </c>
      <c r="B22" s="133"/>
      <c r="C22" s="44"/>
      <c r="D22" s="44"/>
      <c r="E22" s="44"/>
      <c r="F22" s="44"/>
      <c r="G22" s="44"/>
      <c r="H22" s="30">
        <f t="shared" ref="H22:H23" si="0">SUM(C22:G22)</f>
        <v>0</v>
      </c>
      <c r="I22" s="35">
        <f t="shared" ref="I22:I23" si="1">(C22*$C$12)+(D22*$D$12)+(E22*$E$12)+(F22*$F$12)+(G22*$G$12)</f>
        <v>0</v>
      </c>
      <c r="K22" s="49" t="e">
        <f>I22/$I$28</f>
        <v>#DIV/0!</v>
      </c>
    </row>
    <row r="23" spans="1:11" x14ac:dyDescent="0.25">
      <c r="A23" s="37" t="s">
        <v>34</v>
      </c>
      <c r="B23" s="133"/>
      <c r="C23" s="44"/>
      <c r="D23" s="44"/>
      <c r="E23" s="44"/>
      <c r="F23" s="44"/>
      <c r="G23" s="44"/>
      <c r="H23" s="30">
        <f t="shared" si="0"/>
        <v>0</v>
      </c>
      <c r="I23" s="35">
        <f t="shared" si="1"/>
        <v>0</v>
      </c>
      <c r="K23" s="49" t="e">
        <f>I23/$I$28</f>
        <v>#DIV/0!</v>
      </c>
    </row>
    <row r="24" spans="1:11" s="66" customFormat="1" x14ac:dyDescent="0.25">
      <c r="A24" s="62"/>
      <c r="B24" s="62"/>
      <c r="C24" s="63"/>
      <c r="D24" s="63"/>
      <c r="E24" s="63"/>
      <c r="F24" s="63"/>
      <c r="G24" s="63"/>
      <c r="H24" s="64"/>
      <c r="I24" s="65"/>
      <c r="K24" s="67"/>
    </row>
    <row r="25" spans="1:11" x14ac:dyDescent="0.25">
      <c r="A25" s="125" t="s">
        <v>44</v>
      </c>
      <c r="B25" s="125"/>
      <c r="C25" s="125"/>
      <c r="D25" s="125"/>
      <c r="E25" s="125"/>
      <c r="F25" s="125"/>
      <c r="G25" s="125"/>
      <c r="H25" s="125"/>
      <c r="I25" s="125"/>
      <c r="K25" s="61"/>
    </row>
    <row r="26" spans="1:11" x14ac:dyDescent="0.25">
      <c r="A26" s="37" t="s">
        <v>42</v>
      </c>
      <c r="B26" s="134"/>
      <c r="C26" s="126"/>
      <c r="D26" s="126"/>
      <c r="E26" s="126"/>
      <c r="F26" s="126"/>
      <c r="G26" s="126"/>
      <c r="H26" s="135">
        <f>SUM(C26:G26)</f>
        <v>0</v>
      </c>
      <c r="I26" s="136">
        <f>(C26*$C$12)+(D26*$D$12)+(E26*$E$12)+(F26*$F$12)+(G26*$G$12)</f>
        <v>0</v>
      </c>
      <c r="J26" s="137"/>
      <c r="K26" s="138" t="e">
        <f>I26/$I$28</f>
        <v>#DIV/0!</v>
      </c>
    </row>
    <row r="28" spans="1:11" x14ac:dyDescent="0.25">
      <c r="A28" s="94" t="s">
        <v>36</v>
      </c>
      <c r="B28" s="94"/>
      <c r="C28" s="94"/>
      <c r="D28" s="94"/>
      <c r="E28" s="94"/>
      <c r="F28" s="94"/>
      <c r="G28" s="94"/>
      <c r="H28" s="21">
        <f>SUM(H16:H19,H21:H23,H26)</f>
        <v>0</v>
      </c>
      <c r="I28" s="48">
        <f>SUM(I16:I19,I21:I23,I26)</f>
        <v>0</v>
      </c>
      <c r="K28" s="21"/>
    </row>
    <row r="30" spans="1:11" ht="28.5" customHeight="1" x14ac:dyDescent="0.25">
      <c r="A30" s="46" t="s">
        <v>37</v>
      </c>
      <c r="B30" s="129"/>
      <c r="C30" s="45"/>
      <c r="D30" s="60">
        <f>I28/D31</f>
        <v>0</v>
      </c>
    </row>
    <row r="31" spans="1:11" ht="50.25" customHeight="1" x14ac:dyDescent="0.25">
      <c r="A31" s="46" t="s">
        <v>13</v>
      </c>
      <c r="B31" s="129"/>
      <c r="C31" s="47"/>
      <c r="D31" s="50">
        <v>1250000</v>
      </c>
    </row>
  </sheetData>
  <mergeCells count="13">
    <mergeCell ref="A28:G28"/>
    <mergeCell ref="C7:D7"/>
    <mergeCell ref="C6:D6"/>
    <mergeCell ref="A14:I14"/>
    <mergeCell ref="A1:K3"/>
    <mergeCell ref="A4:K4"/>
    <mergeCell ref="K9:K13"/>
    <mergeCell ref="A20:I20"/>
    <mergeCell ref="A9:A10"/>
    <mergeCell ref="C9:H10"/>
    <mergeCell ref="I9:I13"/>
    <mergeCell ref="H11:H13"/>
    <mergeCell ref="A25:I25"/>
  </mergeCell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Tableau récapitulatif </vt:lpstr>
      <vt:lpstr>Détail</vt:lpstr>
      <vt:lpstr>Détail!Zone_d_impression</vt:lpstr>
      <vt:lpstr>'Tableau récapitulatif '!Zone_d_impression</vt:lpstr>
    </vt:vector>
  </TitlesOfParts>
  <Company>BnF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Jérémy MARTINS</dc:creator>
  <cp:lastModifiedBy>Berthyna MULUMBA</cp:lastModifiedBy>
  <dcterms:created xsi:type="dcterms:W3CDTF">2021-01-19T14:39:03Z</dcterms:created>
  <dcterms:modified xsi:type="dcterms:W3CDTF">2025-06-10T11:53:29Z</dcterms:modified>
</cp:coreProperties>
</file>