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V:\2025_MARCHES\GNVR_01_2025 AT Europe et Tethys\"/>
    </mc:Choice>
  </mc:AlternateContent>
  <xr:revisionPtr revIDLastSave="0" documentId="13_ncr:1_{F8CFC51A-E227-4597-BE77-F67139ED9020}" xr6:coauthVersionLast="47" xr6:coauthVersionMax="47" xr10:uidLastSave="{00000000-0000-0000-0000-000000000000}"/>
  <bookViews>
    <workbookView xWindow="4710" yWindow="2505" windowWidth="21600" windowHeight="11235" xr2:uid="{00000000-000D-0000-FFFF-FFFF00000000}"/>
  </bookViews>
  <sheets>
    <sheet name="Cover page" sheetId="3" r:id="rId1"/>
    <sheet name="Read me" sheetId="1" r:id="rId2"/>
    <sheet name="Cost items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0" i="2" l="1"/>
  <c r="M200" i="2" s="1"/>
  <c r="K199" i="2"/>
  <c r="M199" i="2" s="1"/>
  <c r="K198" i="2"/>
  <c r="M198" i="2" s="1"/>
  <c r="K197" i="2"/>
  <c r="M197" i="2" s="1"/>
  <c r="K196" i="2"/>
  <c r="M196" i="2" s="1"/>
  <c r="K195" i="2"/>
  <c r="M195" i="2" s="1"/>
  <c r="K194" i="2"/>
  <c r="M194" i="2" s="1"/>
  <c r="M193" i="2"/>
  <c r="K193" i="2"/>
  <c r="M192" i="2"/>
  <c r="K192" i="2"/>
  <c r="K191" i="2"/>
  <c r="M191" i="2" s="1"/>
  <c r="M190" i="2"/>
  <c r="K190" i="2"/>
  <c r="M189" i="2"/>
  <c r="K189" i="2"/>
  <c r="K188" i="2"/>
  <c r="M188" i="2" s="1"/>
  <c r="M187" i="2"/>
  <c r="K187" i="2"/>
  <c r="M186" i="2"/>
  <c r="K186" i="2"/>
  <c r="M185" i="2"/>
  <c r="K185" i="2"/>
  <c r="M184" i="2"/>
  <c r="K184" i="2"/>
  <c r="M183" i="2"/>
  <c r="K183" i="2"/>
  <c r="K182" i="2"/>
  <c r="M182" i="2" s="1"/>
  <c r="M181" i="2"/>
  <c r="K181" i="2"/>
  <c r="M180" i="2"/>
  <c r="K180" i="2"/>
  <c r="M179" i="2"/>
  <c r="K179" i="2"/>
  <c r="M178" i="2"/>
  <c r="K178" i="2"/>
  <c r="M177" i="2"/>
  <c r="K177" i="2"/>
  <c r="K176" i="2"/>
  <c r="M176" i="2" s="1"/>
  <c r="M175" i="2"/>
  <c r="K175" i="2"/>
  <c r="M174" i="2"/>
  <c r="K174" i="2"/>
  <c r="M173" i="2"/>
  <c r="K173" i="2"/>
  <c r="M172" i="2"/>
  <c r="K172" i="2"/>
  <c r="M171" i="2"/>
  <c r="K171" i="2"/>
  <c r="M170" i="2"/>
  <c r="K170" i="2"/>
  <c r="M169" i="2"/>
  <c r="K169" i="2"/>
  <c r="M168" i="2"/>
  <c r="K168" i="2"/>
  <c r="M167" i="2"/>
  <c r="K167" i="2"/>
  <c r="M166" i="2"/>
  <c r="K166" i="2"/>
  <c r="M165" i="2"/>
  <c r="K165" i="2"/>
  <c r="M164" i="2"/>
  <c r="K164" i="2"/>
  <c r="M163" i="2"/>
  <c r="K163" i="2"/>
  <c r="M162" i="2"/>
  <c r="K162" i="2"/>
  <c r="M161" i="2"/>
  <c r="K161" i="2"/>
  <c r="M160" i="2"/>
  <c r="K160" i="2"/>
  <c r="M159" i="2"/>
  <c r="K159" i="2"/>
  <c r="M158" i="2"/>
  <c r="K158" i="2"/>
  <c r="M157" i="2"/>
  <c r="K157" i="2"/>
  <c r="M156" i="2"/>
  <c r="K156" i="2"/>
  <c r="M155" i="2"/>
  <c r="K155" i="2"/>
  <c r="M154" i="2"/>
  <c r="K154" i="2"/>
  <c r="M153" i="2"/>
  <c r="K153" i="2"/>
  <c r="M152" i="2"/>
  <c r="K152" i="2"/>
  <c r="M151" i="2"/>
  <c r="K151" i="2"/>
  <c r="M150" i="2"/>
  <c r="K150" i="2"/>
  <c r="M149" i="2"/>
  <c r="K149" i="2"/>
  <c r="M148" i="2"/>
  <c r="K148" i="2"/>
  <c r="M147" i="2"/>
  <c r="K147" i="2"/>
  <c r="M146" i="2"/>
  <c r="K146" i="2"/>
  <c r="M145" i="2"/>
  <c r="K145" i="2"/>
  <c r="M144" i="2"/>
  <c r="K144" i="2"/>
  <c r="M143" i="2"/>
  <c r="K143" i="2"/>
  <c r="M142" i="2"/>
  <c r="K142" i="2"/>
  <c r="M141" i="2"/>
  <c r="K141" i="2"/>
  <c r="M140" i="2"/>
  <c r="K140" i="2"/>
  <c r="M139" i="2"/>
  <c r="K139" i="2"/>
  <c r="M138" i="2"/>
  <c r="K138" i="2"/>
  <c r="M137" i="2"/>
  <c r="K137" i="2"/>
  <c r="M136" i="2"/>
  <c r="K136" i="2"/>
  <c r="M135" i="2"/>
  <c r="K135" i="2"/>
  <c r="M134" i="2"/>
  <c r="K134" i="2"/>
  <c r="M133" i="2"/>
  <c r="K133" i="2"/>
  <c r="M132" i="2"/>
  <c r="K132" i="2"/>
  <c r="M131" i="2"/>
  <c r="K131" i="2"/>
  <c r="M130" i="2"/>
  <c r="K130" i="2"/>
  <c r="M129" i="2"/>
  <c r="K129" i="2"/>
  <c r="M128" i="2"/>
  <c r="K128" i="2"/>
  <c r="M127" i="2"/>
  <c r="K127" i="2"/>
  <c r="M126" i="2"/>
  <c r="K126" i="2"/>
  <c r="M125" i="2"/>
  <c r="K125" i="2"/>
  <c r="M124" i="2"/>
  <c r="K124" i="2"/>
  <c r="M123" i="2"/>
  <c r="K123" i="2"/>
  <c r="M122" i="2"/>
  <c r="K122" i="2"/>
  <c r="M121" i="2"/>
  <c r="K121" i="2"/>
  <c r="M120" i="2"/>
  <c r="K120" i="2"/>
  <c r="M119" i="2"/>
  <c r="K119" i="2"/>
  <c r="M118" i="2"/>
  <c r="K118" i="2"/>
  <c r="M117" i="2"/>
  <c r="K117" i="2"/>
  <c r="M116" i="2"/>
  <c r="K116" i="2"/>
  <c r="M115" i="2"/>
  <c r="K115" i="2"/>
  <c r="M114" i="2"/>
  <c r="K114" i="2"/>
  <c r="M113" i="2"/>
  <c r="K113" i="2"/>
  <c r="M112" i="2"/>
  <c r="K112" i="2"/>
  <c r="M111" i="2"/>
  <c r="K111" i="2"/>
  <c r="M110" i="2"/>
  <c r="K110" i="2"/>
  <c r="M109" i="2"/>
  <c r="K109" i="2"/>
  <c r="M108" i="2"/>
  <c r="K108" i="2"/>
  <c r="M107" i="2"/>
  <c r="K107" i="2"/>
  <c r="M106" i="2"/>
  <c r="K106" i="2"/>
  <c r="M105" i="2"/>
  <c r="K105" i="2"/>
  <c r="M104" i="2"/>
  <c r="K104" i="2"/>
  <c r="M103" i="2"/>
  <c r="K103" i="2"/>
  <c r="M102" i="2"/>
  <c r="K102" i="2"/>
  <c r="M101" i="2"/>
  <c r="K101" i="2"/>
  <c r="M100" i="2"/>
  <c r="K100" i="2"/>
  <c r="M99" i="2"/>
  <c r="K99" i="2"/>
  <c r="M98" i="2"/>
  <c r="K98" i="2"/>
  <c r="M97" i="2"/>
  <c r="K97" i="2"/>
  <c r="M96" i="2"/>
  <c r="K96" i="2"/>
  <c r="M95" i="2"/>
  <c r="K95" i="2"/>
  <c r="M94" i="2"/>
  <c r="K94" i="2"/>
  <c r="M93" i="2"/>
  <c r="K93" i="2"/>
  <c r="M92" i="2"/>
  <c r="K92" i="2"/>
  <c r="M91" i="2"/>
  <c r="K91" i="2"/>
  <c r="M90" i="2"/>
  <c r="K90" i="2"/>
  <c r="M89" i="2"/>
  <c r="K89" i="2"/>
  <c r="M88" i="2"/>
  <c r="K88" i="2"/>
  <c r="M87" i="2"/>
  <c r="K87" i="2"/>
  <c r="M86" i="2"/>
  <c r="K86" i="2"/>
  <c r="M85" i="2"/>
  <c r="K85" i="2"/>
  <c r="M84" i="2"/>
  <c r="K84" i="2"/>
  <c r="M83" i="2"/>
  <c r="K83" i="2"/>
  <c r="M82" i="2"/>
  <c r="K82" i="2"/>
  <c r="M81" i="2"/>
  <c r="K81" i="2"/>
  <c r="M80" i="2"/>
  <c r="K80" i="2"/>
  <c r="M79" i="2"/>
  <c r="K79" i="2"/>
  <c r="M78" i="2"/>
  <c r="K78" i="2"/>
  <c r="M77" i="2"/>
  <c r="K77" i="2"/>
  <c r="M76" i="2"/>
  <c r="K76" i="2"/>
  <c r="M75" i="2"/>
  <c r="K75" i="2"/>
  <c r="M74" i="2"/>
  <c r="K74" i="2"/>
  <c r="M73" i="2"/>
  <c r="K73" i="2"/>
  <c r="M72" i="2"/>
  <c r="K72" i="2"/>
  <c r="M71" i="2"/>
  <c r="K71" i="2"/>
  <c r="M70" i="2"/>
  <c r="K70" i="2"/>
  <c r="M69" i="2"/>
  <c r="K69" i="2"/>
  <c r="M68" i="2"/>
  <c r="K68" i="2"/>
  <c r="M67" i="2"/>
  <c r="K67" i="2"/>
  <c r="M66" i="2"/>
  <c r="K66" i="2"/>
  <c r="M65" i="2"/>
  <c r="K65" i="2"/>
  <c r="M64" i="2"/>
  <c r="K64" i="2"/>
  <c r="M63" i="2"/>
  <c r="K63" i="2"/>
  <c r="M62" i="2"/>
  <c r="K62" i="2"/>
  <c r="M61" i="2"/>
  <c r="K61" i="2"/>
  <c r="M60" i="2"/>
  <c r="K60" i="2"/>
  <c r="M59" i="2"/>
  <c r="K59" i="2"/>
  <c r="M58" i="2"/>
  <c r="K58" i="2"/>
  <c r="M57" i="2"/>
  <c r="K57" i="2"/>
  <c r="M56" i="2"/>
  <c r="K56" i="2"/>
  <c r="M55" i="2"/>
  <c r="K55" i="2"/>
  <c r="M54" i="2"/>
  <c r="K54" i="2"/>
  <c r="M53" i="2"/>
  <c r="K53" i="2"/>
  <c r="M52" i="2"/>
  <c r="K52" i="2"/>
  <c r="M51" i="2"/>
  <c r="K51" i="2"/>
  <c r="M50" i="2"/>
  <c r="K50" i="2"/>
  <c r="M49" i="2"/>
  <c r="K49" i="2"/>
  <c r="M48" i="2"/>
  <c r="K48" i="2"/>
  <c r="M47" i="2"/>
  <c r="K47" i="2"/>
  <c r="M46" i="2"/>
  <c r="K46" i="2"/>
  <c r="M45" i="2"/>
  <c r="K45" i="2"/>
  <c r="M44" i="2"/>
  <c r="K44" i="2"/>
  <c r="M43" i="2"/>
  <c r="K43" i="2"/>
  <c r="M42" i="2"/>
  <c r="K42" i="2"/>
  <c r="M41" i="2"/>
  <c r="K41" i="2"/>
  <c r="M40" i="2"/>
  <c r="K40" i="2"/>
  <c r="M39" i="2"/>
  <c r="K39" i="2"/>
  <c r="M38" i="2"/>
  <c r="K38" i="2"/>
  <c r="M37" i="2"/>
  <c r="K37" i="2"/>
  <c r="M36" i="2"/>
  <c r="K36" i="2"/>
  <c r="M35" i="2"/>
  <c r="K35" i="2"/>
  <c r="M34" i="2"/>
  <c r="K34" i="2"/>
  <c r="M33" i="2"/>
  <c r="K33" i="2"/>
  <c r="M32" i="2"/>
  <c r="K32" i="2"/>
  <c r="M31" i="2"/>
  <c r="K31" i="2"/>
  <c r="M30" i="2"/>
  <c r="K30" i="2"/>
  <c r="M29" i="2"/>
  <c r="K29" i="2"/>
  <c r="M28" i="2"/>
  <c r="K28" i="2"/>
  <c r="M27" i="2"/>
  <c r="K27" i="2"/>
  <c r="M26" i="2"/>
  <c r="K26" i="2"/>
  <c r="M25" i="2"/>
  <c r="K25" i="2"/>
  <c r="M24" i="2"/>
  <c r="K24" i="2"/>
  <c r="M23" i="2"/>
  <c r="K23" i="2"/>
  <c r="M22" i="2"/>
  <c r="K22" i="2"/>
  <c r="M21" i="2"/>
  <c r="K21" i="2"/>
  <c r="M20" i="2"/>
  <c r="K20" i="2"/>
  <c r="M19" i="2"/>
  <c r="K19" i="2"/>
  <c r="M18" i="2"/>
  <c r="K18" i="2"/>
  <c r="M17" i="2"/>
  <c r="K17" i="2"/>
  <c r="M16" i="2"/>
  <c r="K16" i="2"/>
  <c r="M15" i="2"/>
  <c r="K15" i="2"/>
  <c r="M14" i="2"/>
  <c r="K14" i="2"/>
  <c r="M13" i="2"/>
  <c r="K13" i="2"/>
  <c r="M12" i="2"/>
  <c r="K12" i="2"/>
  <c r="M11" i="2"/>
  <c r="K11" i="2"/>
  <c r="M10" i="2"/>
  <c r="K10" i="2"/>
  <c r="M9" i="2"/>
  <c r="K9" i="2"/>
  <c r="M8" i="2"/>
  <c r="K8" i="2"/>
  <c r="M7" i="2"/>
  <c r="K7" i="2"/>
  <c r="M6" i="2"/>
  <c r="K6" i="2"/>
  <c r="M5" i="2"/>
  <c r="K5" i="2"/>
  <c r="M4" i="2"/>
  <c r="K4" i="2"/>
  <c r="M3" i="2"/>
  <c r="K3" i="2"/>
  <c r="M2" i="2"/>
  <c r="K2" i="2"/>
</calcChain>
</file>

<file path=xl/sharedStrings.xml><?xml version="1.0" encoding="utf-8"?>
<sst xmlns="http://schemas.openxmlformats.org/spreadsheetml/2006/main" count="1822" uniqueCount="745">
  <si>
    <t>Support</t>
  </si>
  <si>
    <t>If you have any questions at all, please reach out to Maindeck's support team directly.(ctrl + click to view)</t>
  </si>
  <si>
    <t>+47 91999771</t>
  </si>
  <si>
    <t>SFI code</t>
  </si>
  <si>
    <t>WO name</t>
  </si>
  <si>
    <t>Group</t>
  </si>
  <si>
    <t>Cost item</t>
  </si>
  <si>
    <t>Description</t>
  </si>
  <si>
    <t>Cost type</t>
  </si>
  <si>
    <t>Est. quantity</t>
  </si>
  <si>
    <t>Measurement unit</t>
  </si>
  <si>
    <t>Unit price</t>
  </si>
  <si>
    <t>Unit price currency</t>
  </si>
  <si>
    <t>Quote</t>
  </si>
  <si>
    <t>Discount (0-100%)</t>
  </si>
  <si>
    <t>Discounted quote</t>
  </si>
  <si>
    <t>Yard remarks</t>
  </si>
  <si>
    <t>Cost ID</t>
  </si>
  <si>
    <t>WO ID</t>
  </si>
  <si>
    <t>TT.H.0001</t>
  </si>
  <si>
    <t>Travaux Supplémentaires</t>
  </si>
  <si>
    <t>H - SERVICES</t>
  </si>
  <si>
    <t xml:space="preserve">Heure normale </t>
  </si>
  <si>
    <t>TRAVAIL EN REGIE</t>
  </si>
  <si>
    <t>per_unit</t>
  </si>
  <si>
    <t>hours</t>
  </si>
  <si>
    <t>0d999f93-ec99-45e1-9a4e-b2454159866e</t>
  </si>
  <si>
    <t>gena-travaux-sup-gn0nvvt2</t>
  </si>
  <si>
    <t>heure supplémentaire</t>
  </si>
  <si>
    <t>20726d8e-f2ab-4e3a-9e47-9569f5052bb6</t>
  </si>
  <si>
    <t>TT.H.0100</t>
  </si>
  <si>
    <t>Assèchement à blanc et préparation d'attinage</t>
  </si>
  <si>
    <t xml:space="preserve">
PRIX FORFAITAIRE 
</t>
  </si>
  <si>
    <t>lump_sum</t>
  </si>
  <si>
    <t/>
  </si>
  <si>
    <t>50372383-a2e5-44d1-a0f8-fff8721c7d46</t>
  </si>
  <si>
    <t>gena-assechement-a-blanc-et-preparation-d-attinage-ngdmvx8n</t>
  </si>
  <si>
    <t>TT.H.0110</t>
  </si>
  <si>
    <t>Entrée et sortie de bassin (ou dock ou slipway)</t>
  </si>
  <si>
    <t>1b217ef7-045d-45d4-b326-cf9b34562a35</t>
  </si>
  <si>
    <t>gena-entree-et-sortie-de-bassin-ou-dock-ou-slipway-1wlpi9nj</t>
  </si>
  <si>
    <t>TT.H.0120</t>
  </si>
  <si>
    <t>Assistance plongeurs</t>
  </si>
  <si>
    <t>13627123-7255-423a-ab61-48819d9e9246</t>
  </si>
  <si>
    <t>gena-assistance-plongeurs-nclqery_</t>
  </si>
  <si>
    <t>TT.H.0200</t>
  </si>
  <si>
    <t>Séjour à sec</t>
  </si>
  <si>
    <t>PRIX FORFAITAIRE par jour</t>
  </si>
  <si>
    <t>days</t>
  </si>
  <si>
    <t>567be58d-19f6-4cc7-b60f-5477403d65a9</t>
  </si>
  <si>
    <t>gena-sejour-a-sec-rxmzoggc</t>
  </si>
  <si>
    <t>TT.H.0210</t>
  </si>
  <si>
    <t>Séjour à quai</t>
  </si>
  <si>
    <t xml:space="preserve">PRIX FORFAITAIRE par jour </t>
  </si>
  <si>
    <t>aba7800f-6bc6-46d9-93dc-f3c4a615a6c6</t>
  </si>
  <si>
    <t>gena-sejour-a-quai-jwe7cgxp</t>
  </si>
  <si>
    <t>TT.H.0300</t>
  </si>
  <si>
    <t>Coupée ou tour d’accès</t>
  </si>
  <si>
    <t>Installation coupée ou tour d’accès</t>
  </si>
  <si>
    <t xml:space="preserve">PRIX FORFAITAIRE </t>
  </si>
  <si>
    <t>4383dec3-cf31-486b-82dd-e4cf14595bda</t>
  </si>
  <si>
    <t>gena-b-0600-rocvk_mk</t>
  </si>
  <si>
    <t>Location coupé ou tour d'accès</t>
  </si>
  <si>
    <t>0c1965c7-1f6e-414d-a87a-9517a2048d0d</t>
  </si>
  <si>
    <t>TT.H.0400</t>
  </si>
  <si>
    <t>Connexion et déconnexion électricité</t>
  </si>
  <si>
    <t>98cae2f8-0509-462e-b451-a06aa5e58763</t>
  </si>
  <si>
    <t>gena-connexion-et-deconnexion-electricite-mbhwn0vu</t>
  </si>
  <si>
    <t>TT.H.0410</t>
  </si>
  <si>
    <t>Fourniture électricité</t>
  </si>
  <si>
    <t xml:space="preserve">PRIX par KW/h </t>
  </si>
  <si>
    <t xml:space="preserve">KW/h </t>
  </si>
  <si>
    <t>ba602a89-c716-4165-8a17-cada4efbb729</t>
  </si>
  <si>
    <t>gena-fourniture-electricite-4p5ltmwz</t>
  </si>
  <si>
    <t>TT.H.0500</t>
  </si>
  <si>
    <t>Alimentation incendie</t>
  </si>
  <si>
    <t>Connexion et déconnexion alimentation incendie</t>
  </si>
  <si>
    <t>b0cbece7-7618-404e-81a8-66235870a764</t>
  </si>
  <si>
    <t>gena-connexion-et-deconnexion-alimentation-incendie-ynajfgd5</t>
  </si>
  <si>
    <t>Collecteur incendie (maintien sous pression)</t>
  </si>
  <si>
    <t>bf0502b1-fe27-4cd5-bf7c-39cca5e5d8b1</t>
  </si>
  <si>
    <t>TT.H.0600</t>
  </si>
  <si>
    <t>Connexion et déconnexion alimentation eau douce</t>
  </si>
  <si>
    <t>b4ce5d1d-8cdf-4762-8133-dfc478be2345</t>
  </si>
  <si>
    <t>gena-connexion-et-deconnexion-alimentation-eau-douce-uqyjrosr</t>
  </si>
  <si>
    <t>TT.H.0610</t>
  </si>
  <si>
    <t>Fourniture eau douce</t>
  </si>
  <si>
    <t xml:space="preserve">PRIX par m3 </t>
  </si>
  <si>
    <t xml:space="preserve">m3 </t>
  </si>
  <si>
    <t>67af1cbf-d8a0-4a34-b5b9-d4261e92b270</t>
  </si>
  <si>
    <t>gena-fourniture-eau-douce-eca-z5je</t>
  </si>
  <si>
    <t>TT.H.0700</t>
  </si>
  <si>
    <t>Benne à déchet</t>
  </si>
  <si>
    <t xml:space="preserve">PRIX par jour </t>
  </si>
  <si>
    <t>c45dbe9a-1e95-4779-a0da-ed626102724a</t>
  </si>
  <si>
    <t>gena-benne-a-dechet-lts3kyve</t>
  </si>
  <si>
    <t>TT.H.0800</t>
  </si>
  <si>
    <t>Moyen de levage et manutention</t>
  </si>
  <si>
    <t xml:space="preserve">Moyen de levage et manutention </t>
  </si>
  <si>
    <t xml:space="preserve">PRIX par heure </t>
  </si>
  <si>
    <t>6544f512-454b-4e83-a59c-d5278e2ec245</t>
  </si>
  <si>
    <t>gena-grue-de-chantier-_5n3yhvn</t>
  </si>
  <si>
    <t>TT.H.0900</t>
  </si>
  <si>
    <t>Rapport technique de fin de chantier</t>
  </si>
  <si>
    <t>b63d97f6-816a-494c-94a4-c393e10e4c42</t>
  </si>
  <si>
    <t>gena-rapport-technique-de-fin-de-chantier-9m397cpw</t>
  </si>
  <si>
    <t>TT.A1.0001</t>
  </si>
  <si>
    <t>A1 - MAIN PROPULSION</t>
  </si>
  <si>
    <t>2946d69b-299c-42a4-9836-3c7236434df8</t>
  </si>
  <si>
    <t>gena-travaux-sup-eug2smkb</t>
  </si>
  <si>
    <t>916fe4b4-757f-4515-8651-b929f0192d1c</t>
  </si>
  <si>
    <t>TT.A1.0002</t>
  </si>
  <si>
    <t>Indemnités de déplacement</t>
  </si>
  <si>
    <t>Frais de déplacement au km</t>
  </si>
  <si>
    <t>euros par Km</t>
  </si>
  <si>
    <t>59a9d617-5f0a-4e93-878a-1c1109b38cca</t>
  </si>
  <si>
    <t>gena-a1-1002-frais-de-deplacement-xuvws6ff</t>
  </si>
  <si>
    <t>TT.A1.0100</t>
  </si>
  <si>
    <t>Visite complète Réducteur - embrayeur</t>
  </si>
  <si>
    <t>a90232ee-c9ad-4082-ba4e-956874fb8f30</t>
  </si>
  <si>
    <t>gena-reducteur-ru40cmov</t>
  </si>
  <si>
    <t>TT.A1.0102</t>
  </si>
  <si>
    <t>Remplacement des plots de l'accouplement moteur/réducteur</t>
  </si>
  <si>
    <t>0ba4eaea-e49d-44d0-87d5-8208d97d47e7</t>
  </si>
  <si>
    <t>gena-2132</t>
  </si>
  <si>
    <t>TT.A1.0200</t>
  </si>
  <si>
    <t>Relevé des plots de suspension MP</t>
  </si>
  <si>
    <t>f288bfb1-f8ff-496e-9618-e0ea07f174b8</t>
  </si>
  <si>
    <t>gena-2139</t>
  </si>
  <si>
    <t>TT.A1.0300</t>
  </si>
  <si>
    <t>Circuit combustible et pompe d'injection</t>
  </si>
  <si>
    <t>Remplacement des flexibles du circuit</t>
  </si>
  <si>
    <t>06758660-7e97-4e1f-993b-5270c405acee</t>
  </si>
  <si>
    <t>gena-circuit-combustible-aivfcdme</t>
  </si>
  <si>
    <t>Remplacement des filtres et préfiltres</t>
  </si>
  <si>
    <t>994ceb03-212f-43db-b30c-c5291a81429e</t>
  </si>
  <si>
    <t>Travaux pompe d'injection</t>
  </si>
  <si>
    <t xml:space="preserve">Dépose de la pompe 
Passage au banc, réglage des débits
Repose et calage, réglage de l’avance à l’injection
Essais </t>
  </si>
  <si>
    <t>f820ff4a-88c9-4a7d-9e19-c0bc09266531</t>
  </si>
  <si>
    <t>TT.A1.0400</t>
  </si>
  <si>
    <t>Visite pompe eau de mer attelée</t>
  </si>
  <si>
    <t>d96dd61b-5d03-4cf8-85d9-79f851b8d784</t>
  </si>
  <si>
    <t>gena-visite-pompe-eau-de-mer-attelee-l2lbrfnk</t>
  </si>
  <si>
    <t>TT.A1.0500</t>
  </si>
  <si>
    <t>Visite réfrigérant eau douce / eau de mer</t>
  </si>
  <si>
    <t>4e08f36a-1ecc-46d7-9ad7-a5478ed2398d</t>
  </si>
  <si>
    <t>gena-visite-refrigerant-eau-douce-eau-de-mer-dj4rzbn0</t>
  </si>
  <si>
    <t>TT.A1.0600</t>
  </si>
  <si>
    <t>Circuit d'huile</t>
  </si>
  <si>
    <t>Vidange et remplacement des filtres</t>
  </si>
  <si>
    <t>db2ad21b-5f98-4aaa-92b0-89b32f84ac71</t>
  </si>
  <si>
    <t>gena-2131</t>
  </si>
  <si>
    <t>Nettoyage du carter</t>
  </si>
  <si>
    <t>689f931e-33ba-4a23-b911-9ffc59b94495</t>
  </si>
  <si>
    <t>Nettoyage filtre centrifuge</t>
  </si>
  <si>
    <t>7808ff60-ea9e-40ba-8e8e-a329c7a41f10</t>
  </si>
  <si>
    <t>Contrôle des crépines d'aspiration - Pignons MP</t>
  </si>
  <si>
    <t>67efdbdf-cee7-40f9-9131-fdb197731f72</t>
  </si>
  <si>
    <t>TT.A1.0700</t>
  </si>
  <si>
    <t>Culasses et contrôle compression des cylindres</t>
  </si>
  <si>
    <t>contrôles compression sur chaque cylindre.</t>
  </si>
  <si>
    <t>Avant dépose des culasses et après repose des culasses</t>
  </si>
  <si>
    <t>2a5a34b3-0a6f-4c04-8e82-dc95fdfd75d1</t>
  </si>
  <si>
    <t>gena-inspection-cylindres-uspxwhtd</t>
  </si>
  <si>
    <t>Travaux culasses</t>
  </si>
  <si>
    <t>cf8415ef-3b83-49c1-a7e4-f44b74fb34ff</t>
  </si>
  <si>
    <t>TT.A1.0800</t>
  </si>
  <si>
    <t>Visite des attelages et remplacement des chemises du MP</t>
  </si>
  <si>
    <t>Visite attelages</t>
  </si>
  <si>
    <t>Prix forfaitaire avec fourniture des pièces</t>
  </si>
  <si>
    <t>e5a86b07-e47e-4b02-a2f5-f8e2f046ab15</t>
  </si>
  <si>
    <t>gena-2133</t>
  </si>
  <si>
    <t xml:space="preserve">Remplacement de 1 douille de pied de bielle </t>
  </si>
  <si>
    <t>fb2bf306-527a-4987-a0dd-0d98382a104a</t>
  </si>
  <si>
    <t xml:space="preserve">Ressuage de 1 axe de piston </t>
  </si>
  <si>
    <t>14b0d073-d133-4c2a-b0b9-2fdc6b048eb0</t>
  </si>
  <si>
    <t xml:space="preserve">Ressuage de 1 bielle </t>
  </si>
  <si>
    <t>aef714ef-c3f0-4360-9c0e-41a8e1e8a9aa</t>
  </si>
  <si>
    <t>Contrôle parallélisme et vrillage tête et pied de bielle :  sur 1 bielle</t>
  </si>
  <si>
    <t>96293efe-7b81-45b6-b18f-bc22fda33fc4</t>
  </si>
  <si>
    <t>Remplacement des chemises</t>
  </si>
  <si>
    <t>Prix forfaitaire.
GENAVIR fourni uniquement les chemises</t>
  </si>
  <si>
    <t>9ef27151-d38c-46d1-b5f3-c6d5326ced6c</t>
  </si>
  <si>
    <t>Rodage du plan d'appui de 1 chemise sur bâti</t>
  </si>
  <si>
    <t>8db0edd2-5126-4fc2-a370-ff910c4c9d95</t>
  </si>
  <si>
    <t>TT.A1.0900</t>
  </si>
  <si>
    <t>Essais</t>
  </si>
  <si>
    <t>1471cd8f-9ab5-4587-b10f-bc96d1f84e9a</t>
  </si>
  <si>
    <t>gena-essais-a-quai-et-en-mer-q2faj7fn</t>
  </si>
  <si>
    <t>TT.A3.0001</t>
  </si>
  <si>
    <t>A3 - FRIDGE &amp; A/C</t>
  </si>
  <si>
    <t>955783ae-f2ef-42a5-9106-21699477b12f</t>
  </si>
  <si>
    <t>gena-travaux-supplementaires-lfcovz-j</t>
  </si>
  <si>
    <t>38efe3a8-c1b9-4b1e-a39d-d66843143547</t>
  </si>
  <si>
    <t>TT.A3.0002</t>
  </si>
  <si>
    <t>78d63737-6f25-4dfe-8873-eac1ea5f0f20</t>
  </si>
  <si>
    <t>gena-a3-1002-frais-de-deplacement-cumnwzzo</t>
  </si>
  <si>
    <t>TT.A3.0100</t>
  </si>
  <si>
    <t>Création d'une climatisation de secours pour la baie informatique</t>
  </si>
  <si>
    <t>PRIX FORFAITAIRE</t>
  </si>
  <si>
    <t>4a8e1adb-e8ac-4046-9681-af7b00a66888</t>
  </si>
  <si>
    <t>gena-creation-d-une-climatisation-de-secours-pour-la-baie-informatique-yo1wi_mq</t>
  </si>
  <si>
    <t>TT.A3.0200</t>
  </si>
  <si>
    <t>Ajout d'une Climatisation en timonerie</t>
  </si>
  <si>
    <t>e8e6a055-1ee3-4706-a46d-3955e8e20574</t>
  </si>
  <si>
    <t>gena-option-ajout-d-une-climatisation-passerelle-fptwosw5</t>
  </si>
  <si>
    <t>TT.A4.0001</t>
  </si>
  <si>
    <t>A4 - MAINTENANCE WORK ON PUMPS AND AUXILIARIES</t>
  </si>
  <si>
    <t>b3e4a3c5-1391-4367-a1a0-6e75b608891a</t>
  </si>
  <si>
    <t>gena-travaux-supplementaires-0uzt7zbr</t>
  </si>
  <si>
    <t>0daf5460-f7b3-46bf-a39c-a52813612014</t>
  </si>
  <si>
    <t>TT.A4.0002</t>
  </si>
  <si>
    <t>eaadcbe1-6fe1-4011-a94f-65cf7a7dbae6</t>
  </si>
  <si>
    <t>gena-a4-1002-frais-de-deplacement-zuuqcm_q</t>
  </si>
  <si>
    <t>TT.A4.0100</t>
  </si>
  <si>
    <t>Visite pompe hydrophore eau douce</t>
  </si>
  <si>
    <t>770138e6-9c07-4a9d-827f-8084fdcf2ee8</t>
  </si>
  <si>
    <t>gena-duplicate-of-visite-pompe-de-barre-basse-b3cwayjp</t>
  </si>
  <si>
    <t>TT.A4.0101</t>
  </si>
  <si>
    <t>Visite pompe eau de mer climatisation principale</t>
  </si>
  <si>
    <t>87548c52-af54-4ded-80d5-e5c0a56bded2</t>
  </si>
  <si>
    <t>gena-visite-pompe-eau-de-mer-climatisation-principale-7kxo1s2g</t>
  </si>
  <si>
    <t>TT.A4.0102</t>
  </si>
  <si>
    <t>Visite pompe vidange directe eaux usées</t>
  </si>
  <si>
    <t>979ef8b5-ddd3-475c-8066-a0f0ed6a7779</t>
  </si>
  <si>
    <t>gena-visite-pompe-vidange-directe-eaux-usees-yidokp4p</t>
  </si>
  <si>
    <t>TT.A5.0001</t>
  </si>
  <si>
    <t>A5 - MISCELLANEOUS MECHANICAL WORK</t>
  </si>
  <si>
    <t>a6b9dce6-a563-4519-83c9-b5f72f2295b9</t>
  </si>
  <si>
    <t>gena-travaux-supplementaires-535vhi2c</t>
  </si>
  <si>
    <t>4b863617-1eaa-4459-acfa-0ac183fd04b1</t>
  </si>
  <si>
    <t>TT.A5.0100</t>
  </si>
  <si>
    <t>Remplacement des flexibles extérieurs</t>
  </si>
  <si>
    <t>d3c3e90e-fa80-41c1-8614-a21de41b9fbc</t>
  </si>
  <si>
    <t>gena-remplacement-des-flexibles-exterieurs-gz5m0znt</t>
  </si>
  <si>
    <t>TT.A5.0200</t>
  </si>
  <si>
    <t>Visite réfrigérant eau de mer centrale hydraulique</t>
  </si>
  <si>
    <t>8d0e1974-6f71-4030-bdbb-7264b87c3be8</t>
  </si>
  <si>
    <t>gena-nettoyage-refrigerant-eau-de-mer-hydraulique-mp-b_cgvtq</t>
  </si>
  <si>
    <t>TT.A5.0300</t>
  </si>
  <si>
    <t>Visite pompe de barre basse</t>
  </si>
  <si>
    <t>cd83cfdc-f8cb-4a56-b010-391cf8e42739</t>
  </si>
  <si>
    <t>gena-duplicate-of-visite-pompe-de-barre-haute-qmrngeuo</t>
  </si>
  <si>
    <t>TT.A5.0301</t>
  </si>
  <si>
    <t>Visite pompe de barre haute</t>
  </si>
  <si>
    <t>10e4b1c5-922a-4342-b194-02c10f35f2a2</t>
  </si>
  <si>
    <t>gena-visite-pompe-de-barre-haute-0mkb5gv_</t>
  </si>
  <si>
    <t>TT.A5.0303</t>
  </si>
  <si>
    <t>Visite pompe hydraulique attelée numéro 2</t>
  </si>
  <si>
    <t>0de182e3-7ade-44bd-a5e4-0e01b782910b</t>
  </si>
  <si>
    <t>gena-duplicate-of-visite-pompe-hydraulique-attelee-numero-1-ilznrys_</t>
  </si>
  <si>
    <t>TT.A5.0304</t>
  </si>
  <si>
    <t>Visite pompe hydraulique attelée numéro 1</t>
  </si>
  <si>
    <t>8e2de26c-9026-48ca-b8c8-438f23c3e3a7</t>
  </si>
  <si>
    <t>gena-visite-pompe-hydraulique-attelee-numero-1-szmyhkfw</t>
  </si>
  <si>
    <t>TT.A5.0500</t>
  </si>
  <si>
    <t>Visite des 4 vannes du module eau douce</t>
  </si>
  <si>
    <t>bb87e317-d5f1-425e-82a9-51efa5f25607</t>
  </si>
  <si>
    <t>gena-visite-vannes-du-module-eau-douce-u3frnueq</t>
  </si>
  <si>
    <t>TT.A5.0600</t>
  </si>
  <si>
    <t>Visite 100 heures du Moteur hors-bord du canot de servitude.</t>
  </si>
  <si>
    <t>bfb78ac1-5d8d-4c50-84f2-358d9325de8d</t>
  </si>
  <si>
    <t>gena-visite-moteur-hb-canot-de-servitude-6flb_ukh</t>
  </si>
  <si>
    <t>TT.A5.0700</t>
  </si>
  <si>
    <t>Visite complète du guindeau</t>
  </si>
  <si>
    <t>5dc7beb5-27d0-45bb-b964-c86052665eb9</t>
  </si>
  <si>
    <t>gena-2148</t>
  </si>
  <si>
    <t>TT.A5.0800</t>
  </si>
  <si>
    <t>Visite complète de la grue</t>
  </si>
  <si>
    <t>e5280b22-8ba8-4d7f-9258-389d67159250</t>
  </si>
  <si>
    <t>gena-2147</t>
  </si>
  <si>
    <t>TT.A5.0900</t>
  </si>
  <si>
    <t>Mise en place de 2 graisseurs sur la poulie de la caliorne</t>
  </si>
  <si>
    <t>cb57bc7b-ec65-4a4c-a9c4-acc0b2dcf62c</t>
  </si>
  <si>
    <t>gena-poulie-de-la-caliorne-du-portique-ing5yj4u</t>
  </si>
  <si>
    <t>TT.B.0001</t>
  </si>
  <si>
    <t>B - DRY DOCK MECHANICAL WORK</t>
  </si>
  <si>
    <t>beb365af-35db-4f7d-99cf-22690c4b7378</t>
  </si>
  <si>
    <t>gena-travaux-supplementaires-24ssid5q</t>
  </si>
  <si>
    <t>43f4a5d6-60fb-4086-a991-9e9377a41830</t>
  </si>
  <si>
    <t>TT.B.0100</t>
  </si>
  <si>
    <t>Ligne de mouillage</t>
  </si>
  <si>
    <t>Travaux ligne de mouillage</t>
  </si>
  <si>
    <t>4c998e5a-e937-4754-b9b1-b32be58d74d1</t>
  </si>
  <si>
    <t>gena-2153</t>
  </si>
  <si>
    <t>TT.B.0200</t>
  </si>
  <si>
    <t>Prises d'eau</t>
  </si>
  <si>
    <t>Travaux prises d'eau</t>
  </si>
  <si>
    <t>4cfed36b-93c0-4d3c-a9a7-78b9550b2f04</t>
  </si>
  <si>
    <t>gena-2152</t>
  </si>
  <si>
    <t>TT.B.0300</t>
  </si>
  <si>
    <t>Zincs protection cathodique de la coque</t>
  </si>
  <si>
    <t>Remplacement par zinc</t>
  </si>
  <si>
    <t>NOTA : Les zincs sont soudés sur la coque.</t>
  </si>
  <si>
    <t>7dfd6692-443d-4b50-afa0-57c57afe15c6</t>
  </si>
  <si>
    <t>gena-2154</t>
  </si>
  <si>
    <t>TT.B.0400</t>
  </si>
  <si>
    <t>Safran - Mèche de gouvernail</t>
  </si>
  <si>
    <t>Travaux Safran - Mèche de gouvernail</t>
  </si>
  <si>
    <t>4f85d985-d0cd-4c4f-97d1-4ea76a3e91d5</t>
  </si>
  <si>
    <t>gena-2126</t>
  </si>
  <si>
    <t>TT.B.0500</t>
  </si>
  <si>
    <t>Remplacement du propulseur d'étrave</t>
  </si>
  <si>
    <t>8a6de37e-15d2-4962-bf91-f94c35882373</t>
  </si>
  <si>
    <t>gena-2128</t>
  </si>
  <si>
    <t>TT.B.0600</t>
  </si>
  <si>
    <t>Visite des vannes de traverse eau de mer, vannes de coque &amp; clapets de coque</t>
  </si>
  <si>
    <t>Dépose à bord de la vanne complète et transfert en atelier (par vanne)</t>
  </si>
  <si>
    <t>Pour les vannes de diam int. &lt; 20 mm</t>
  </si>
  <si>
    <t>92063a50-dcfb-4884-8bd0-c1c3e916e487</t>
  </si>
  <si>
    <t>gena-2137</t>
  </si>
  <si>
    <t>Pour les vannes de diam int. &gt; 20 mm</t>
  </si>
  <si>
    <t>eaf98256-cddd-40a5-b8f7-1a922e04aeb8</t>
  </si>
  <si>
    <t>Epreuve en atelier à 5 bar (par vanne)</t>
  </si>
  <si>
    <t>35fe37d0-6ae3-42ca-bcc5-7ecacb1ff534</t>
  </si>
  <si>
    <t>a10d5fa5-eb62-417a-8411-f41cb4ad951e</t>
  </si>
  <si>
    <t>Nettoyage, Remontage à bord, Contrôle étanchéité à la mise en eau (par vanne)</t>
  </si>
  <si>
    <t>Pour les vannes étanches de diam int. &lt; 20 mm</t>
  </si>
  <si>
    <t>03492c8c-186f-4177-814f-39e42653be52</t>
  </si>
  <si>
    <t>Pour les vannes étanches de diam int. &gt; 20 mm</t>
  </si>
  <si>
    <t>4d5b7bbc-6139-4ac6-93db-f937d5c9968f</t>
  </si>
  <si>
    <t>TT.B.0601</t>
  </si>
  <si>
    <t>Remplacement de la vanne de coque ECOMAR</t>
  </si>
  <si>
    <t>2ebed4d0-3664-48ab-bacc-1c4f2dd3e583</t>
  </si>
  <si>
    <t>gena-vanne-de-coque-ecomar-wtbdxoet</t>
  </si>
  <si>
    <t>TT.B.0700</t>
  </si>
  <si>
    <t>Hélice et arbre porte-hélice</t>
  </si>
  <si>
    <t>Travaux Hélice et arbre porte-hélice</t>
  </si>
  <si>
    <t>bcb80757-7882-4c62-ad02-606c7de17700</t>
  </si>
  <si>
    <t>gena-2136</t>
  </si>
  <si>
    <t>TT.B.0800</t>
  </si>
  <si>
    <t>Visite complète appareil à gouverner</t>
  </si>
  <si>
    <t>695d007b-f94f-4ae6-ab10-c9a748a40316</t>
  </si>
  <si>
    <t>gena-2127</t>
  </si>
  <si>
    <t>TT.C.0001</t>
  </si>
  <si>
    <t>C - PIPING WORK</t>
  </si>
  <si>
    <t>4b94dfa7-3882-4c81-a872-f172bc32af05</t>
  </si>
  <si>
    <t>gena-travaux-supplementaires-qx38fy9s</t>
  </si>
  <si>
    <t>b511d096-803c-44f4-8b76-dc1f86b6a2c5</t>
  </si>
  <si>
    <t>TT.C.0002</t>
  </si>
  <si>
    <t>ec0e72a0-5b50-4c95-b1a3-fa4dae1bee1c</t>
  </si>
  <si>
    <t>gena-frais-de-deplacement-g1b5xpyc</t>
  </si>
  <si>
    <t>TT.C.0100</t>
  </si>
  <si>
    <t>Admission d'eau séparateur GO</t>
  </si>
  <si>
    <t>52b15604-8d00-4b50-9663-2f3dc8274a62</t>
  </si>
  <si>
    <t>gena-admission-d-eau-separateur-go-2mfyylyy</t>
  </si>
  <si>
    <t>TT.C.0200</t>
  </si>
  <si>
    <t>tuyau hydraulique barre</t>
  </si>
  <si>
    <t>9405a719-398c-4470-a752-b0272bf78b94</t>
  </si>
  <si>
    <t>gena-tuyau-hydraulique-barre-w8kwmgmm</t>
  </si>
  <si>
    <t>TT.C.0300</t>
  </si>
  <si>
    <t>Remplacement tuyau d'aspiration caisse eau usée pompe de secours</t>
  </si>
  <si>
    <t>85ec0a74-4143-48fe-9983-e443471e813e</t>
  </si>
  <si>
    <t>gena-remplacement-tuyau-d-aspiration-caisse-eau-usee-pompe-de-secours-h8camon9</t>
  </si>
  <si>
    <t>TT.C.0400</t>
  </si>
  <si>
    <t>Remplacement du tuyau d'embarquement GO</t>
  </si>
  <si>
    <t>f59aa5e1-4b57-430c-bdf5-b5dfd7c8d973</t>
  </si>
  <si>
    <t>gena-remplacement-du-tuyau-d-embarquement-go-eyfllrze</t>
  </si>
  <si>
    <t>TT.C.0500</t>
  </si>
  <si>
    <t>Remplacement du tuyau eau douce sortie hydrophore</t>
  </si>
  <si>
    <t>129d9ff5-07da-4db2-aac1-4ebaa95ca2c1</t>
  </si>
  <si>
    <t>gena-tuyau-eau-douce-perce-l2_px93x</t>
  </si>
  <si>
    <t>TT.C.0600</t>
  </si>
  <si>
    <t>Remplacement du tuyau de sortie eau de mer science</t>
  </si>
  <si>
    <t>2e92fd4f-9364-40ad-8418-546ea3f1ee75</t>
  </si>
  <si>
    <t>gena-tuyau-sortie-eau-de-mer-science-zdt1-a1r</t>
  </si>
  <si>
    <t>TT.C.0700</t>
  </si>
  <si>
    <t>Reprise de fuite collecteur d’échappement MP</t>
  </si>
  <si>
    <t>ed39fe30-6b0e-4edf-87cd-b7a630c3d31c</t>
  </si>
  <si>
    <t>gena-fuite-echappement-mp-a-froid-xaxmvsja</t>
  </si>
  <si>
    <t>TT.D.0001</t>
  </si>
  <si>
    <t>D - SHEET METAL WORK</t>
  </si>
  <si>
    <t>428a7f2c-76d1-4c37-8df4-48ffbd343e2d</t>
  </si>
  <si>
    <t>gena-travaux-supplementaires-nqi2yd94</t>
  </si>
  <si>
    <t>4237f1a2-2a33-4b89-b4d8-0a74e46dcfa0</t>
  </si>
  <si>
    <t>TT.D.0100</t>
  </si>
  <si>
    <t>Modification du guide pour la chaine dans le puit aux chaines</t>
  </si>
  <si>
    <t>50abac2e-7734-4373-a08f-359121f3a85a</t>
  </si>
  <si>
    <t>gena-guide-pour-chaine-dans-le-puit-aux-chaines-hvxwgbel</t>
  </si>
  <si>
    <t>TT.D.0101</t>
  </si>
  <si>
    <t>Ajout d'un rouleau de guidage sur la plage avant pour ligne de mouillage</t>
  </si>
  <si>
    <t>e8ffa7c6-677b-435c-af04-fd8cc9af7165</t>
  </si>
  <si>
    <t>gena-rouleau-de-guidage-plage-avant-pour-ligne-de-mouillage-z5n7kwfl</t>
  </si>
  <si>
    <t>TT.D.0102</t>
  </si>
  <si>
    <t>Réparation du fond du coffre range amarres plage avant</t>
  </si>
  <si>
    <t>Mesure d'épaisseur de la tôle de fond</t>
  </si>
  <si>
    <t>9d31abcf-8112-40e7-9a17-e6b94ad16c8e</t>
  </si>
  <si>
    <t>gena-coffre-amarre-plage-avant-u9ilzeqp</t>
  </si>
  <si>
    <t>Traitement du fond avec de la résine</t>
  </si>
  <si>
    <t>7a3664d3-691f-4201-baf8-dc7f2c42c772</t>
  </si>
  <si>
    <t>TT.D.0103</t>
  </si>
  <si>
    <t>Rehaussage des bittes d'amarrage plage avant</t>
  </si>
  <si>
    <t>aef25358-ce21-40b3-863c-52d329116631</t>
  </si>
  <si>
    <t>gena-bitte-amarrage-yofzzgme</t>
  </si>
  <si>
    <t>TT.D.0104</t>
  </si>
  <si>
    <t>Remplacement escalier extérieur pont principal</t>
  </si>
  <si>
    <t>53d1b499-d5b2-4cea-b4a7-1eec21354838</t>
  </si>
  <si>
    <t>gena-option-echelle-arriere-passerelle-j6rkarz0</t>
  </si>
  <si>
    <t>TT.D.0105</t>
  </si>
  <si>
    <t>Changement des vantaux plage arrière par des portes type portail</t>
  </si>
  <si>
    <t>1ccf4238-148b-4b3c-8b00-0cf897b0073e</t>
  </si>
  <si>
    <t>gena-modification-vantaux-plage-arriere-nbyhjgbj</t>
  </si>
  <si>
    <t>TT.D.0106</t>
  </si>
  <si>
    <t>Modification de l'échelle de sortie de secours machine</t>
  </si>
  <si>
    <t>6205c794-3020-4873-a062-f0fe0daa776a</t>
  </si>
  <si>
    <t>gena-modification-echelle-sortie-de-secours-machine-lli5jjer</t>
  </si>
  <si>
    <t>TT.D.0107</t>
  </si>
  <si>
    <t>Systèmes de retenue pour portes et panneaux</t>
  </si>
  <si>
    <t>57209d9a-4698-47b3-b9fd-811e55d654ee</t>
  </si>
  <si>
    <t>gena-ajout-de-systemes-de-retenue-pour-portes-et-panneaux-ocho7jgs</t>
  </si>
  <si>
    <t>TT.D.0108</t>
  </si>
  <si>
    <t>Déplacement du rouleau anti-ragage sur le portique arrière</t>
  </si>
  <si>
    <t>c74a57c2-5626-444f-8bee-dc84e60aceaf</t>
  </si>
  <si>
    <t>gena-portique-arriere-rouleau-arriere-xxqwyveo</t>
  </si>
  <si>
    <t>TT.D.0200</t>
  </si>
  <si>
    <t>Mesures d'épaisseur de coque</t>
  </si>
  <si>
    <t xml:space="preserve">PRIX FORFAITAIRE H.T par point </t>
  </si>
  <si>
    <t>Nombre de points &lt; 200</t>
  </si>
  <si>
    <t>7787306b-4a57-408e-8b8a-23b4303085ca</t>
  </si>
  <si>
    <t>gena-2140</t>
  </si>
  <si>
    <t>PRIX FORFAITAIRE H.T par point</t>
  </si>
  <si>
    <t xml:space="preserve">Nombre de points &gt; 200 </t>
  </si>
  <si>
    <t>6a6d77e9-4d69-4db1-ac53-35f849c7fb11</t>
  </si>
  <si>
    <t>Nombre de points &gt; 400</t>
  </si>
  <si>
    <t>ae51ae7c-55f1-4e28-9d5b-411a88125cc3</t>
  </si>
  <si>
    <t>TT.D.0201</t>
  </si>
  <si>
    <t>Rebouchage du trou en fond de cale du local propulseur</t>
  </si>
  <si>
    <t>aa8b6c3b-f776-4463-a196-ae4bf1d862cf</t>
  </si>
  <si>
    <t>gena-rebouchage-trou-en-fond-de-cale-local-propulseur-qfluo5l8</t>
  </si>
  <si>
    <t xml:space="preserve">Rebouchage du trou au ciment </t>
  </si>
  <si>
    <t>3b91dc11-eeea-449f-be36-07512d7f6199</t>
  </si>
  <si>
    <t>TT.D.0202</t>
  </si>
  <si>
    <t>Réparation ballast à eaux usées (eaux noires)</t>
  </si>
  <si>
    <t>Mesure d'épaisseur des différentes parois de la caisse eaux usées.</t>
  </si>
  <si>
    <t>7f6ff284-3ac3-4cb9-8ac9-123ec1f3b162</t>
  </si>
  <si>
    <t>gena-2143</t>
  </si>
  <si>
    <t>Création d'une brèche pour le sablage et la réparation de la caisse eaux usées</t>
  </si>
  <si>
    <t>010b48a5-32ed-4485-9a2e-08667ac9b500</t>
  </si>
  <si>
    <t>TT.D.0300</t>
  </si>
  <si>
    <t>Remplacement du hublot de la cuisine</t>
  </si>
  <si>
    <t>309571ef-3585-43c9-8b3c-18a6e36bf065</t>
  </si>
  <si>
    <t>gena-2144</t>
  </si>
  <si>
    <t>TT.D.0301</t>
  </si>
  <si>
    <t>Mise en place d'un sabord ouvrant en timonerie</t>
  </si>
  <si>
    <t>c0707b86-3823-40ec-a855-3f9c033e8083</t>
  </si>
  <si>
    <t>gena-2162</t>
  </si>
  <si>
    <t>TT.D.0400</t>
  </si>
  <si>
    <t>Réparation de 2 fontaines de pont par insert</t>
  </si>
  <si>
    <t>4220cbae-883c-47f3-81c7-a491f1bb05dc</t>
  </si>
  <si>
    <t>gena-reparation-de-2-fontaines-de-pont-par-insert-iuomt50r</t>
  </si>
  <si>
    <t>TT.D.0901</t>
  </si>
  <si>
    <t>Nomage des poulies</t>
  </si>
  <si>
    <t>d3a54706-7bfa-4d66-82e0-aafaa3cf2d47</t>
  </si>
  <si>
    <t>gena-d-901-nomage-des-poulies-oldmmvti</t>
  </si>
  <si>
    <t>TT.E.0001</t>
  </si>
  <si>
    <t>E - ELECTRICAL WORK</t>
  </si>
  <si>
    <t>9491f809-872b-44aa-b5f1-e49f26efc290</t>
  </si>
  <si>
    <t>gena-travaux-supplementaires-z8wqzmty</t>
  </si>
  <si>
    <t>75edbd5d-177e-445c-ba5f-5061767aace0</t>
  </si>
  <si>
    <t>TT.E.0100</t>
  </si>
  <si>
    <t>Remplacement de la centrale incendie et création de nouvelles zones</t>
  </si>
  <si>
    <t>e046b4bd-c385-47c7-9eef-3bf6c433a0ae</t>
  </si>
  <si>
    <t>gena-ajout-detection-incendie-passerelle-lbgo0nef</t>
  </si>
  <si>
    <t>TT.E.0200</t>
  </si>
  <si>
    <t>Visite moteur électrique évaporateur climatisation principale</t>
  </si>
  <si>
    <t>bf68b7fa-a824-40f5-99de-571e397055be</t>
  </si>
  <si>
    <t>gena-visite-moteur-electrique-evaporateur-climatisation-c7ver_on</t>
  </si>
  <si>
    <t>TT.E.0201</t>
  </si>
  <si>
    <t>Visite moteur électrique de la pompe hydrophore eau douce</t>
  </si>
  <si>
    <t>49169cc6-38b6-4ad6-a619-764870a1e74f</t>
  </si>
  <si>
    <t>gena-visite-moteur-electrique-de-la-pompe-hydrophore-udcee9mw</t>
  </si>
  <si>
    <t>TT.E.0202</t>
  </si>
  <si>
    <t>Visite moteur électrique de la pompe eau de mer climatisation principale</t>
  </si>
  <si>
    <t>a8862d2c-85ac-438d-8794-ca10a8906682</t>
  </si>
  <si>
    <t>gena-visite-moteur-electrique-de-la-pompe-eau-de-mer-climatisation-principale-phbzsk0k</t>
  </si>
  <si>
    <t>TT.E.0203</t>
  </si>
  <si>
    <t>Visite moteur électrique de la pompe de barre haute</t>
  </si>
  <si>
    <t>d8efdded-efef-474f-a4b9-d462fb071198</t>
  </si>
  <si>
    <t>gena-visite-moteur-electrique-de-la-pompe-de-barre-haute-6iazh6al</t>
  </si>
  <si>
    <t>TT.E.0204</t>
  </si>
  <si>
    <t>Visite moteur électrique de la pompe de barre basse</t>
  </si>
  <si>
    <t>8563525e-9b5a-4fb7-8102-333b4c292d0c</t>
  </si>
  <si>
    <t>gena-visite-moteur-electrique-de-la-pompe-de-barre-basse-seagltyv</t>
  </si>
  <si>
    <t>TT.E.0300</t>
  </si>
  <si>
    <t>Déplacement et réfaction de la boite de jonction électrique du GE1</t>
  </si>
  <si>
    <t>0f9ebb2b-a639-48d2-b12f-fe7618ec3af0</t>
  </si>
  <si>
    <t>gena-boite-de-jonction-electrique-du-ge1-3bw9f0xm</t>
  </si>
  <si>
    <t>TT.E.0301</t>
  </si>
  <si>
    <t>Remplacement des indicateurs de pression du GE1</t>
  </si>
  <si>
    <t>f3e6ab9e-94e4-4cce-9979-9ca36bb27c9c</t>
  </si>
  <si>
    <t>gena-indicateur-de-pression-ge1-ie1-lwlz</t>
  </si>
  <si>
    <t>TT.E.0400</t>
  </si>
  <si>
    <t>Contrôle tableau principal TP1</t>
  </si>
  <si>
    <t>e0d53fed-ca4a-4f48-aed1-12d651461df4</t>
  </si>
  <si>
    <t>gena-controle-tableau-principal-tp1-sqj_-xkw</t>
  </si>
  <si>
    <t>TT.E.0401</t>
  </si>
  <si>
    <t>Relevé d'isolement des tableaux annexes</t>
  </si>
  <si>
    <t>40b2a6eb-f3ea-4a51-9844-090cae48f5ad</t>
  </si>
  <si>
    <t>gena-releve-d-isolement-des-tableaux-annexes-hphrg8wb</t>
  </si>
  <si>
    <t>TT.E.0402</t>
  </si>
  <si>
    <t>Contrôle transformateurs</t>
  </si>
  <si>
    <t>ee7a080d-3357-438d-9a9b-888ceb7b86e0</t>
  </si>
  <si>
    <t>gena-controle-transformateurs-fh8so6ey</t>
  </si>
  <si>
    <t>TT.E.0500</t>
  </si>
  <si>
    <t>Déplacement du tableau électrique en cuisine</t>
  </si>
  <si>
    <t>4414a322-25fd-40d0-8729-8170574ea3af</t>
  </si>
  <si>
    <t>gena-electricite-cuisine-8ekersak</t>
  </si>
  <si>
    <t>TT.E.0501</t>
  </si>
  <si>
    <t>Arrêt d'urgence hotte cuisine</t>
  </si>
  <si>
    <t>15634cb8-2aff-4258-bf3c-36e4c533d492</t>
  </si>
  <si>
    <t>gena-arret-d-urgence-hotte-cuisine-cec8u-uc</t>
  </si>
  <si>
    <t>TT.E.0600</t>
  </si>
  <si>
    <t>Ajout éclairage supplémentaire 24V secours machine</t>
  </si>
  <si>
    <t>a690f078-b4d8-4f2f-9529-84e8d13dd103</t>
  </si>
  <si>
    <t>gena-24v-secours-machine-zhlkxkyf</t>
  </si>
  <si>
    <t>TT.E.0601</t>
  </si>
  <si>
    <t>Remplacement de l'eclairage du portique arrière</t>
  </si>
  <si>
    <t>77c253a7-281c-457d-9150-bd110a4fd36f</t>
  </si>
  <si>
    <t>gena-remplacement-de-l-eclairage-du-portique-arriere-mrp7lhcu</t>
  </si>
  <si>
    <t>TT.E.0602</t>
  </si>
  <si>
    <t>Changement des liseuses des banettes</t>
  </si>
  <si>
    <t>664ce76a-a6f3-4205-ad8c-87c9db70b984</t>
  </si>
  <si>
    <t>gena-changement-des-liseuses-des-banettes-seaajqpb</t>
  </si>
  <si>
    <t>TT.E.0603</t>
  </si>
  <si>
    <t>Mise en conformité de l'éclairage des 2 salles de bain pont 1</t>
  </si>
  <si>
    <t>133f3439-a463-4f31-a62d-e6d0afbf9882</t>
  </si>
  <si>
    <t>gena-mise-en-conformite-de-l-electricite-des-2-salles-de-bain-pont-1-khfdddrm</t>
  </si>
  <si>
    <t>TT.E.0701</t>
  </si>
  <si>
    <t>Indicateur de niveau caisse eaux noire et caisses GO</t>
  </si>
  <si>
    <t>52fc0ac9-9151-4ae1-b76c-23d953dc4eab</t>
  </si>
  <si>
    <t>gena-indicateur-de-niveau-caisse-eaux-noire-s0jjnekp</t>
  </si>
  <si>
    <t>TT.E.0702</t>
  </si>
  <si>
    <t>Remplacement de l'API d'alarmes</t>
  </si>
  <si>
    <t>2425d116-5e4e-4c39-b0c4-3054411c1d09</t>
  </si>
  <si>
    <t>gena-2145</t>
  </si>
  <si>
    <t>TT.E.0901</t>
  </si>
  <si>
    <t>Nettoyage des onduleurs (nombre : 4)</t>
  </si>
  <si>
    <t>Nettoyage des onduleurs</t>
  </si>
  <si>
    <t>061f21f2-465c-40bf-99bf-6a6dc0ffb13b</t>
  </si>
  <si>
    <t>gena-e_901-nettoyage-des-onduleurs-nombre-4-mlsty0t4</t>
  </si>
  <si>
    <t>TT.E.0902</t>
  </si>
  <si>
    <t>Intégration d'une mesure d'isolement sur circuit régulé</t>
  </si>
  <si>
    <t>16f05635-d8ab-4051-b69a-3cd03a32eea2</t>
  </si>
  <si>
    <t>gena-e-905-integration-d-une-mesure-d-isolement-sur-circuit-regule-k0awpl</t>
  </si>
  <si>
    <t>TT.E.0903</t>
  </si>
  <si>
    <t>Installation 2 antenne 4/5G + passage de 2 cables</t>
  </si>
  <si>
    <t xml:space="preserve">Installation 2 antenne 4/5G + passage de 2 cables </t>
  </si>
  <si>
    <t>05dfc341-3734-4c7f-b7bf-899501aaa7ea</t>
  </si>
  <si>
    <t>gena-e-903-installation-2-antenne-4-5g-passage-de-2-cables-option-p2npyoca</t>
  </si>
  <si>
    <t>TT.E.0904</t>
  </si>
  <si>
    <t>Remplacement antenne Radio</t>
  </si>
  <si>
    <t>55008ad7-48d1-4554-8a5e-c59bf0dd4375</t>
  </si>
  <si>
    <t>gena-e904-remplacement-antenne-radio-__iz5pjg</t>
  </si>
  <si>
    <t>TT.F.0001</t>
  </si>
  <si>
    <t>F - PAINTING WORK</t>
  </si>
  <si>
    <t>GRATTAGE en régie</t>
  </si>
  <si>
    <t>030cd660-d8e5-4850-84de-707f01971dbc</t>
  </si>
  <si>
    <t>gena-travaux-supplementaires-ocdhllad</t>
  </si>
  <si>
    <t>Discage en régie</t>
  </si>
  <si>
    <t>b8228f78-63e1-40d7-9a67-45cb17ee67cf</t>
  </si>
  <si>
    <t>Peinture au rouleau en régie</t>
  </si>
  <si>
    <t>d1eb0bab-7c1d-418d-b6da-ef5bfc8ef3dc</t>
  </si>
  <si>
    <t>peinture à l'airless en régie</t>
  </si>
  <si>
    <t>41b11e38-fc88-4234-8239-ad7a1399a5f7</t>
  </si>
  <si>
    <t>échafaudage en régie</t>
  </si>
  <si>
    <t>5bd45e8e-4fe8-4d47-b27a-a7a13e02c8ea</t>
  </si>
  <si>
    <t>Compresseur en régie</t>
  </si>
  <si>
    <t>380b78d8-8388-4f6b-9cf8-2021fa37d476</t>
  </si>
  <si>
    <t>Lance HP en régie</t>
  </si>
  <si>
    <t>c26a389f-dc84-46b2-afcb-e2641cd26883</t>
  </si>
  <si>
    <t>750f10d1-2796-41b3-a4da-d79dd20bc32c</t>
  </si>
  <si>
    <t>fb5f5151-fdf3-4981-8b64-46902573b1eb</t>
  </si>
  <si>
    <t>a6a1c3f6-a887-41fc-9b1b-0ffcde503e37</t>
  </si>
  <si>
    <t>d6c76dfc-e652-4997-8dfb-b7618c6fac6f</t>
  </si>
  <si>
    <t>Echafaudage en régie</t>
  </si>
  <si>
    <t>6a2caba2-a0ee-4c5e-85b6-b8f2cbac00e0</t>
  </si>
  <si>
    <t>compresseur en régie</t>
  </si>
  <si>
    <t>ef72dc81-15ce-42b6-8c61-d7b4010fd1b4</t>
  </si>
  <si>
    <t>lance HP en régie</t>
  </si>
  <si>
    <t>38768e3d-9c32-492d-99df-9725b39ed6cf</t>
  </si>
  <si>
    <t>TT.F.0100</t>
  </si>
  <si>
    <t>Œuvres vives</t>
  </si>
  <si>
    <t xml:space="preserve"> Lavage HP à 250 bar y compris hélices et prises d’eau</t>
  </si>
  <si>
    <t>72cadde7-fa20-44ea-82ec-c5f14a7ece0f</t>
  </si>
  <si>
    <t>gena-peinture-de-coque-dsy938lv</t>
  </si>
  <si>
    <t>Application d’une couche générale d’antifouling</t>
  </si>
  <si>
    <t>d9dd1f3a-c135-478d-acde-a06aabf3f682</t>
  </si>
  <si>
    <t>TT.F.0101</t>
  </si>
  <si>
    <t>Oeuvres mortes, pavois plage AR, cloison plage AR, Batayolles</t>
  </si>
  <si>
    <t>Lavage HP</t>
  </si>
  <si>
    <t>31f3be29-4323-4817-809d-879b1a56c92f</t>
  </si>
  <si>
    <t>gena-oeuvres-mortes-pavois-plage-ar-cloison-plage-ar-ds6qtkrx</t>
  </si>
  <si>
    <t>Application d’une couche générale de finition</t>
  </si>
  <si>
    <t>1546d145-5f0e-4359-9a7f-f32cbfd4ab32</t>
  </si>
  <si>
    <t>TT.F.0102</t>
  </si>
  <si>
    <t>Marques sur coque</t>
  </si>
  <si>
    <t xml:space="preserve"> Application d’une couche générale de finition</t>
  </si>
  <si>
    <t>99f0b62b-93fc-4955-bca8-c038918ad7e4</t>
  </si>
  <si>
    <t>gena-marques-sur-coque-yhw9lqqs</t>
  </si>
  <si>
    <t>TT.F.0103</t>
  </si>
  <si>
    <t>Logos</t>
  </si>
  <si>
    <t>Réfection des 4 logos</t>
  </si>
  <si>
    <t>0132a772-cd9e-453e-ad66-0dbfe1316438</t>
  </si>
  <si>
    <t>gena-logos-5fyc2mjz</t>
  </si>
  <si>
    <t>TT.F.0200</t>
  </si>
  <si>
    <t>Timonerie et casquette</t>
  </si>
  <si>
    <t>0d15e3d6-ae5b-4787-b9b2-098aac08d710</t>
  </si>
  <si>
    <t>gena-peinture-superstructure-5pdiyni</t>
  </si>
  <si>
    <t>f1e0601e-96c1-43e8-94d3-f02b4a678552</t>
  </si>
  <si>
    <t>TT.F.0201</t>
  </si>
  <si>
    <t>PONTS (plage avant et plage arrière)</t>
  </si>
  <si>
    <t>1fd5f1bf-a2af-4544-8796-fd1f5bd0f920</t>
  </si>
  <si>
    <t>gena-ponts-plage-avant-et-plage-arriere-y8tb-4yd</t>
  </si>
  <si>
    <t>d9ae6760-a710-458e-9f95-d7022599a91d</t>
  </si>
  <si>
    <t>TT.F.0202</t>
  </si>
  <si>
    <t>Mat timonerie</t>
  </si>
  <si>
    <t xml:space="preserve"> Lavage HP</t>
  </si>
  <si>
    <t>d960345a-46c3-4392-968a-7480bf416670</t>
  </si>
  <si>
    <t>gena-mat-timonerie-4vium0di</t>
  </si>
  <si>
    <t>Echafaudage</t>
  </si>
  <si>
    <t>e26b6e9b-f3d5-4828-a300-a0675a07a652</t>
  </si>
  <si>
    <t>c2d8c024-ef31-434f-adb0-90cfbf90d737</t>
  </si>
  <si>
    <t>TT.F.0300</t>
  </si>
  <si>
    <t>Guindeau</t>
  </si>
  <si>
    <t xml:space="preserve">Décapage complet </t>
  </si>
  <si>
    <t>Décapage complet par UHP au standard International Paint HB2L (équivalent à Sa2)
voir spécification technique</t>
  </si>
  <si>
    <t>555345f8-6e86-42d9-a4f4-11807706cf1e</t>
  </si>
  <si>
    <t>gena-guindeau-ufmzwezj</t>
  </si>
  <si>
    <t>Application du système peinture complet</t>
  </si>
  <si>
    <t>voir spécification technique</t>
  </si>
  <si>
    <t>3c0d2fc7-f58a-42ff-8f6a-be395b2ddf12</t>
  </si>
  <si>
    <t>TT.F.0301</t>
  </si>
  <si>
    <t>Grue</t>
  </si>
  <si>
    <t>Décapage complet</t>
  </si>
  <si>
    <t>56c13e4a-45f6-4670-b9d2-26ae9d1cd9dc</t>
  </si>
  <si>
    <t>gena-grue-t8bmququ</t>
  </si>
  <si>
    <t>baede15d-f979-4a3f-ab97-57612f0ea6a9</t>
  </si>
  <si>
    <t>TT.F.0302</t>
  </si>
  <si>
    <t>Entretien des poulies du portique arrière</t>
  </si>
  <si>
    <t>Dépose et repose des 6 poulies</t>
  </si>
  <si>
    <t>b4077575-16c9-4609-9895-a6be75d2cf4f</t>
  </si>
  <si>
    <t>gena-portique-arriere-poulies-dwaq5p8g</t>
  </si>
  <si>
    <t>Démontage et remontage en atelier des 6 poulies</t>
  </si>
  <si>
    <t>b769d87a-39bf-4155-84b0-e0793fa70139</t>
  </si>
  <si>
    <t>Sablage et peinture des 6 poulies</t>
  </si>
  <si>
    <t>d373a696-c8df-4441-beb2-e3b215a595e5</t>
  </si>
  <si>
    <t>TT.F.0400</t>
  </si>
  <si>
    <t>Retrait d'amiante</t>
  </si>
  <si>
    <t>Retrait du joint sur la tape du trou d'homme du puit au chaines.</t>
  </si>
  <si>
    <t>Incluant le traitement du déchet amianté</t>
  </si>
  <si>
    <t>9d056b54-2f94-4c8e-9298-e4f8b76ed512</t>
  </si>
  <si>
    <t>gena-retrait-d-amiante-xwiekkfi</t>
  </si>
  <si>
    <t>Retrait du joint sur la tape du trou d'homme de la caisse journalière GO</t>
  </si>
  <si>
    <t>7b5b1b57-c44b-460d-857c-e94d4c2795d4</t>
  </si>
  <si>
    <t>TT.F.0501</t>
  </si>
  <si>
    <t>Cale machine</t>
  </si>
  <si>
    <t>Nettoyage complet de la cale machine</t>
  </si>
  <si>
    <t>53ad6a0e-242b-4de7-b0e4-ae6b92a157ee</t>
  </si>
  <si>
    <t>gena-cale-machine-nltvi39v</t>
  </si>
  <si>
    <t>TT.F.0502</t>
  </si>
  <si>
    <t>Ballasts eau douce</t>
  </si>
  <si>
    <t>Ouverture &amp; fermeture des nables / vidange</t>
  </si>
  <si>
    <t>3034ae20-3440-4351-bdc1-e6ca0181e62c</t>
  </si>
  <si>
    <t>gena-ballasts-eau-douce-ezzrzavl</t>
  </si>
  <si>
    <t>Lavage HP des 4 ballasts</t>
  </si>
  <si>
    <t>bd2e4710-cba4-4513-ab04-fdbbb71956bd</t>
  </si>
  <si>
    <t>TT.F.0503</t>
  </si>
  <si>
    <t>Caisse à eaux usées (eaux noires)</t>
  </si>
  <si>
    <t>Décapage complet par UHP au standard Sa2.5</t>
  </si>
  <si>
    <t>Voir spécification technique</t>
  </si>
  <si>
    <t>25d74116-77f9-4a4d-8b28-62e199d6734f</t>
  </si>
  <si>
    <t>gena-2142</t>
  </si>
  <si>
    <t xml:space="preserve">Application du système peinture complet </t>
  </si>
  <si>
    <t>8feeb5a1-4391-44a1-85b6-f47f1c31de01</t>
  </si>
  <si>
    <t>TT.F.0504</t>
  </si>
  <si>
    <t>Travaux ballasts combustible</t>
  </si>
  <si>
    <t>Travaux GO3</t>
  </si>
  <si>
    <t>f4e82e7f-a3e3-4e86-9ef0-d25d7643d638</t>
  </si>
  <si>
    <t>gena-option-ballasts-combustible-vdemuooe</t>
  </si>
  <si>
    <t>Travaux GO4</t>
  </si>
  <si>
    <t>d2112b35-b9fb-4dc7-aae6-d1411c8dd6d2</t>
  </si>
  <si>
    <t>Travaux GO5</t>
  </si>
  <si>
    <t>d8327c3b-0b4c-43a4-8c94-3b51c84806e9</t>
  </si>
  <si>
    <t>Travaux GO6</t>
  </si>
  <si>
    <t>3cf42103-8db0-4438-a750-a86e383fc304</t>
  </si>
  <si>
    <t>TT.F.0505</t>
  </si>
  <si>
    <t>Puit aux chaînes</t>
  </si>
  <si>
    <t>8980f789-6d5f-4bc5-ae50-6f7e406d089a</t>
  </si>
  <si>
    <t>gena-puit-aux-chaines-imz8b_de</t>
  </si>
  <si>
    <t>952fc5d8-6edf-4a50-a921-ecf8401db901</t>
  </si>
  <si>
    <t>TT.I.0001</t>
  </si>
  <si>
    <t>I - ACCOMODATIONS WORK</t>
  </si>
  <si>
    <t>7161c179-0023-4698-ba8a-10b089f631c4</t>
  </si>
  <si>
    <t>gena-travaux-supplementaires-ohxisp0k</t>
  </si>
  <si>
    <t>72d16404-aeba-4f54-b4e6-4524a290daa0</t>
  </si>
  <si>
    <t>TT.I.0100</t>
  </si>
  <si>
    <t>Remplacement faux plafond passerelle</t>
  </si>
  <si>
    <t>d613a507-3b48-4d9c-83eb-69b551542cea</t>
  </si>
  <si>
    <t>gena-2141</t>
  </si>
  <si>
    <t>TT.I.0101</t>
  </si>
  <si>
    <t>Remplacement du plafond dans la salle de bain et toilette pont 2</t>
  </si>
  <si>
    <t>6588ad76-c240-4c7e-b39d-9acf867fa69a</t>
  </si>
  <si>
    <t>gena-changement-des-plafonds-salle-de-bain-et-toilette-pont-2-fsuereuv</t>
  </si>
  <si>
    <t>TT.I.0200</t>
  </si>
  <si>
    <t>Nettoyage gaine d'extraction cuisine</t>
  </si>
  <si>
    <t>d2afea3e-c0f8-4c9f-8f50-d231b05ff1c8</t>
  </si>
  <si>
    <t>gena-gaine-d-extraction-cuisine-e5tl4xol</t>
  </si>
  <si>
    <t>TT.I.0201</t>
  </si>
  <si>
    <t>Remplacement de 2 gaines souples en timonerie</t>
  </si>
  <si>
    <t>f1ac1760-5377-4102-9d72-095e26e62c33</t>
  </si>
  <si>
    <t>gena-2156</t>
  </si>
  <si>
    <t>TT.I.0300</t>
  </si>
  <si>
    <t>Réfaction des cloisons cuisine</t>
  </si>
  <si>
    <t>6fc0f769-8d7b-4b7d-abfb-3c0e489b1368</t>
  </si>
  <si>
    <t>gena-2157</t>
  </si>
  <si>
    <t>TT.I.0301</t>
  </si>
  <si>
    <t>Réfaction du sol de la cuisine et de la cambuse</t>
  </si>
  <si>
    <t>4a986696-9d0b-4150-96c6-6b5b3723640b</t>
  </si>
  <si>
    <t>gena-2159</t>
  </si>
  <si>
    <t>TT.I.0303</t>
  </si>
  <si>
    <t>Installation fixe d'extinction automatique d'incendie cuisine</t>
  </si>
  <si>
    <t>cb1d414e-ca3f-4ceb-b528-bcb4c855fea5</t>
  </si>
  <si>
    <t>gena-installation-fixe-d-extinction-automatique-d-incendie-cuisine-fiaejqya</t>
  </si>
  <si>
    <t>TT.I.0500</t>
  </si>
  <si>
    <t>Portes</t>
  </si>
  <si>
    <t>Réparation du placage endommagé sur les portes</t>
  </si>
  <si>
    <t>Porte des toilettes du bas.
Porte d'entrée cabine 4 sciences (bâbord bas).
Porte d'entrée cabine 2 sciences (bâbord bas).
Porte entre cabine de 4 sciences et douche (bâbord bas).
Porte entre cabine de 2 sciences et la douche (bâbord bas).
Porte coulissante du carré.</t>
  </si>
  <si>
    <t>3505615f-6b50-4838-bf25-390b19991935</t>
  </si>
  <si>
    <t>gena-portes-rit25jk2</t>
  </si>
  <si>
    <t>TT.I.0600</t>
  </si>
  <si>
    <t>Siège poste pilotage passerelle</t>
  </si>
  <si>
    <t>2a87240e-3c15-4e08-9aff-94c46aa67538</t>
  </si>
  <si>
    <t>gena-siege-poste-pilotage-passerelle-tpamh36k</t>
  </si>
  <si>
    <t>Cette cotation est généré par MAINDECK</t>
  </si>
  <si>
    <t>Generale</t>
  </si>
  <si>
    <t>Les candidats doivent remplir ce document aux regards des CCTP et de ses annexes techniques.</t>
  </si>
  <si>
    <t>Comment l'utiliser:</t>
  </si>
  <si>
    <t>Pour une présentation rapide et simple, vous pouvez regardez cette vidéo  .(ctrl + click to view)</t>
  </si>
  <si>
    <t>Concernant ce document de cotation (BPU)</t>
  </si>
  <si>
    <t>Elle contient l'ensemble des postes à côter par les candidats. Il ne sera pas admis de ligne/poste supplémentaire dans ce document.</t>
  </si>
  <si>
    <t>Bordereau des prix et détail estimatif (BPU-DE)</t>
  </si>
  <si>
    <t>Prices schedule and bill of quantities</t>
  </si>
  <si>
    <t>Marché GNVR-01-2025</t>
  </si>
  <si>
    <t>ARRET TECHNIQUE DES NAVIRES OCEANOGRAPHIQUES EUROPE ET TETHYS II</t>
  </si>
  <si>
    <t>TETHYS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</si>
</sst>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Arial"/>
      <family val="1"/>
    </font>
    <font>
      <b/>
      <sz val="16"/>
      <name val="Arial"/>
      <family val="1"/>
    </font>
    <font>
      <b/>
      <sz val="14"/>
      <name val="Arial"/>
      <family val="1"/>
    </font>
    <font>
      <b/>
      <sz val="11"/>
      <name val="Arial"/>
      <family val="1"/>
    </font>
    <font>
      <b/>
      <sz val="11"/>
      <name val="Arial"/>
      <family val="2"/>
    </font>
    <font>
      <sz val="16"/>
      <name val="Arial"/>
      <family val="2"/>
    </font>
    <font>
      <b/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2CC"/>
      </patternFill>
    </fill>
    <fill>
      <patternFill patternType="solid">
        <fgColor rgb="FFE7E6E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  <xf numFmtId="0" fontId="3" fillId="3" borderId="0" xfId="0" applyFont="1" applyFill="1" applyAlignment="1">
      <alignment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8</xdr:row>
      <xdr:rowOff>9525</xdr:rowOff>
    </xdr:from>
    <xdr:to>
      <xdr:col>7</xdr:col>
      <xdr:colOff>733425</xdr:colOff>
      <xdr:row>13</xdr:row>
      <xdr:rowOff>133350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73F74F6-7328-4570-AB4B-4DC7B11816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7725" y="1457325"/>
          <a:ext cx="5753100" cy="1028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support@maindeck.io" TargetMode="External"/><Relationship Id="rId1" Type="http://schemas.openxmlformats.org/officeDocument/2006/relationships/hyperlink" Target="https://vimeo.com/608167511/163ea1580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B3DA8-1F64-4205-AC8C-E69D27208FE1}">
  <dimension ref="A17:I27"/>
  <sheetViews>
    <sheetView tabSelected="1" topLeftCell="A7" workbookViewId="0">
      <selection activeCell="C27" sqref="C27:G27"/>
    </sheetView>
  </sheetViews>
  <sheetFormatPr baseColWidth="10" defaultRowHeight="14.25" x14ac:dyDescent="0.2"/>
  <sheetData>
    <row r="17" spans="1:9" x14ac:dyDescent="0.2">
      <c r="A17" s="5" t="s">
        <v>740</v>
      </c>
      <c r="B17" s="5"/>
      <c r="C17" s="5"/>
      <c r="D17" s="5"/>
      <c r="E17" s="5"/>
      <c r="F17" s="5"/>
      <c r="G17" s="5"/>
      <c r="H17" s="5"/>
      <c r="I17" s="5"/>
    </row>
    <row r="19" spans="1:9" x14ac:dyDescent="0.2">
      <c r="A19" s="5" t="s">
        <v>741</v>
      </c>
      <c r="B19" s="5"/>
      <c r="C19" s="5"/>
      <c r="D19" s="5"/>
      <c r="E19" s="5"/>
      <c r="F19" s="5"/>
      <c r="G19" s="5"/>
      <c r="H19" s="5"/>
      <c r="I19" s="5"/>
    </row>
    <row r="21" spans="1:9" ht="15" x14ac:dyDescent="0.25">
      <c r="A21" s="6" t="s">
        <v>742</v>
      </c>
      <c r="B21" s="6"/>
      <c r="C21" s="6"/>
      <c r="D21" s="6"/>
      <c r="E21" s="6"/>
      <c r="F21" s="6"/>
      <c r="G21" s="6"/>
      <c r="H21" s="6"/>
      <c r="I21" s="6"/>
    </row>
    <row r="23" spans="1:9" x14ac:dyDescent="0.2">
      <c r="B23" s="7" t="s">
        <v>743</v>
      </c>
      <c r="C23" s="7"/>
      <c r="D23" s="7"/>
      <c r="E23" s="7"/>
      <c r="F23" s="7"/>
      <c r="G23" s="7"/>
      <c r="H23" s="7"/>
    </row>
    <row r="24" spans="1:9" x14ac:dyDescent="0.2">
      <c r="B24" s="7"/>
      <c r="C24" s="7"/>
      <c r="D24" s="7"/>
      <c r="E24" s="7"/>
      <c r="F24" s="7"/>
      <c r="G24" s="7"/>
      <c r="H24" s="7"/>
    </row>
    <row r="25" spans="1:9" ht="37.5" customHeight="1" x14ac:dyDescent="0.2">
      <c r="B25" s="7"/>
      <c r="C25" s="7"/>
      <c r="D25" s="7"/>
      <c r="E25" s="7"/>
      <c r="F25" s="7"/>
      <c r="G25" s="7"/>
      <c r="H25" s="7"/>
    </row>
    <row r="27" spans="1:9" ht="20.25" x14ac:dyDescent="0.3">
      <c r="C27" s="8" t="s">
        <v>744</v>
      </c>
      <c r="D27" s="8"/>
      <c r="E27" s="8"/>
      <c r="F27" s="8"/>
      <c r="G27" s="8"/>
    </row>
  </sheetData>
  <mergeCells count="5">
    <mergeCell ref="A17:I17"/>
    <mergeCell ref="A19:I19"/>
    <mergeCell ref="A21:I21"/>
    <mergeCell ref="B23:H25"/>
    <mergeCell ref="C27:G2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4"/>
  <sheetViews>
    <sheetView showOutlineSymbols="0" showWhiteSpace="0" workbookViewId="0">
      <selection activeCell="A18" sqref="A18"/>
    </sheetView>
  </sheetViews>
  <sheetFormatPr baseColWidth="10" defaultColWidth="9" defaultRowHeight="14.25" x14ac:dyDescent="0.2"/>
  <cols>
    <col min="1" max="1" width="163.875" bestFit="1" customWidth="1"/>
  </cols>
  <sheetData>
    <row r="1" spans="1:1" ht="20.25" x14ac:dyDescent="0.3">
      <c r="A1" s="2" t="s">
        <v>738</v>
      </c>
    </row>
    <row r="3" spans="1:1" ht="18" x14ac:dyDescent="0.25">
      <c r="A3" s="3" t="s">
        <v>734</v>
      </c>
    </row>
    <row r="4" spans="1:1" x14ac:dyDescent="0.2">
      <c r="A4" t="s">
        <v>733</v>
      </c>
    </row>
    <row r="5" spans="1:1" x14ac:dyDescent="0.2">
      <c r="A5" t="s">
        <v>739</v>
      </c>
    </row>
    <row r="7" spans="1:1" x14ac:dyDescent="0.2">
      <c r="A7" t="s">
        <v>735</v>
      </c>
    </row>
    <row r="9" spans="1:1" ht="18" x14ac:dyDescent="0.25">
      <c r="A9" s="3" t="s">
        <v>736</v>
      </c>
    </row>
    <row r="10" spans="1:1" x14ac:dyDescent="0.2">
      <c r="A10" t="s">
        <v>737</v>
      </c>
    </row>
    <row r="12" spans="1:1" ht="18" x14ac:dyDescent="0.25">
      <c r="A12" s="3" t="s">
        <v>0</v>
      </c>
    </row>
    <row r="13" spans="1:1" x14ac:dyDescent="0.2">
      <c r="A13" t="s">
        <v>1</v>
      </c>
    </row>
    <row r="14" spans="1:1" x14ac:dyDescent="0.2">
      <c r="A14" t="s">
        <v>2</v>
      </c>
    </row>
  </sheetData>
  <hyperlinks>
    <hyperlink ref="A10" r:id="rId1" display="For a quick and easy intro, please view this video.(ctrl + click to view)" xr:uid="{D08DFBFA-F43F-4BA0-B83B-9095851A2778}"/>
    <hyperlink ref="A13" r:id="rId2" xr:uid="{79225235-A9A4-4CDD-96FB-E2001C2F623A}"/>
  </hyperlink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00"/>
  <sheetViews>
    <sheetView showOutlineSymbols="0" showWhiteSpace="0" zoomScale="120" zoomScaleNormal="120" workbookViewId="0">
      <pane ySplit="1" topLeftCell="A2" activePane="bottomLeft" state="frozenSplit"/>
      <selection pane="bottomLeft"/>
    </sheetView>
  </sheetViews>
  <sheetFormatPr baseColWidth="10" defaultColWidth="9" defaultRowHeight="14.25" x14ac:dyDescent="0.2"/>
  <cols>
    <col min="1" max="1" width="5.5" bestFit="1" customWidth="1"/>
    <col min="2" max="2" width="29" bestFit="1" customWidth="1"/>
    <col min="3" max="3" width="21" bestFit="1" customWidth="1"/>
    <col min="4" max="4" width="29" bestFit="1" customWidth="1"/>
    <col min="5" max="5" width="28" bestFit="1" customWidth="1"/>
    <col min="6" max="6" width="11" bestFit="1" customWidth="1"/>
    <col min="7" max="7" width="10" bestFit="1" customWidth="1"/>
    <col min="8" max="8" width="13" bestFit="1" customWidth="1"/>
    <col min="9" max="13" width="10" bestFit="1" customWidth="1"/>
    <col min="14" max="14" width="90" bestFit="1" customWidth="1"/>
    <col min="15" max="15" width="6.125" bestFit="1" customWidth="1"/>
    <col min="16" max="16" width="9" bestFit="1" customWidth="1"/>
  </cols>
  <sheetData>
    <row r="1" spans="1:16" ht="30" customHeight="1" x14ac:dyDescent="0.25">
      <c r="A1" s="4" t="s">
        <v>3</v>
      </c>
      <c r="B1" s="4" t="s">
        <v>4</v>
      </c>
      <c r="C1" s="4" t="s">
        <v>5</v>
      </c>
      <c r="D1" s="4" t="s">
        <v>6</v>
      </c>
      <c r="E1" s="4" t="s">
        <v>7</v>
      </c>
      <c r="F1" s="4" t="s">
        <v>8</v>
      </c>
      <c r="G1" s="4" t="s">
        <v>9</v>
      </c>
      <c r="H1" s="4" t="s">
        <v>10</v>
      </c>
      <c r="I1" s="4" t="s">
        <v>11</v>
      </c>
      <c r="J1" s="4" t="s">
        <v>12</v>
      </c>
      <c r="K1" s="4" t="s">
        <v>13</v>
      </c>
      <c r="L1" s="4" t="s">
        <v>14</v>
      </c>
      <c r="M1" s="4" t="s">
        <v>15</v>
      </c>
      <c r="N1" s="4" t="s">
        <v>16</v>
      </c>
      <c r="O1" s="4" t="s">
        <v>17</v>
      </c>
      <c r="P1" s="4" t="s">
        <v>18</v>
      </c>
    </row>
    <row r="2" spans="1:16" x14ac:dyDescent="0.2">
      <c r="A2" t="s">
        <v>19</v>
      </c>
      <c r="B2" t="s">
        <v>20</v>
      </c>
      <c r="C2" t="s">
        <v>21</v>
      </c>
      <c r="D2" t="s">
        <v>22</v>
      </c>
      <c r="E2" t="s">
        <v>23</v>
      </c>
      <c r="F2" t="s">
        <v>24</v>
      </c>
      <c r="G2" s="1">
        <v>1</v>
      </c>
      <c r="H2" s="1" t="s">
        <v>25</v>
      </c>
      <c r="I2" s="1"/>
      <c r="J2" s="1"/>
      <c r="K2">
        <f t="shared" ref="K2:K33" si="0">G2*I2</f>
        <v>0</v>
      </c>
      <c r="L2" s="1"/>
      <c r="M2">
        <f t="shared" ref="M2:M33" si="1">K2-(K2*(L2/100))</f>
        <v>0</v>
      </c>
      <c r="N2" s="1"/>
      <c r="O2" t="s">
        <v>26</v>
      </c>
      <c r="P2" t="s">
        <v>27</v>
      </c>
    </row>
    <row r="3" spans="1:16" x14ac:dyDescent="0.2">
      <c r="A3" t="s">
        <v>19</v>
      </c>
      <c r="B3" t="s">
        <v>20</v>
      </c>
      <c r="C3" t="s">
        <v>21</v>
      </c>
      <c r="D3" t="s">
        <v>28</v>
      </c>
      <c r="E3" t="s">
        <v>23</v>
      </c>
      <c r="F3" t="s">
        <v>24</v>
      </c>
      <c r="G3" s="1">
        <v>1</v>
      </c>
      <c r="H3" s="1" t="s">
        <v>25</v>
      </c>
      <c r="I3" s="1"/>
      <c r="J3" s="1"/>
      <c r="K3">
        <f t="shared" si="0"/>
        <v>0</v>
      </c>
      <c r="L3" s="1"/>
      <c r="M3">
        <f t="shared" si="1"/>
        <v>0</v>
      </c>
      <c r="N3" s="1"/>
      <c r="O3" t="s">
        <v>29</v>
      </c>
      <c r="P3" t="s">
        <v>27</v>
      </c>
    </row>
    <row r="4" spans="1:16" x14ac:dyDescent="0.2">
      <c r="A4" t="s">
        <v>30</v>
      </c>
      <c r="B4" t="s">
        <v>31</v>
      </c>
      <c r="C4" t="s">
        <v>21</v>
      </c>
      <c r="D4" t="s">
        <v>31</v>
      </c>
      <c r="E4" t="s">
        <v>32</v>
      </c>
      <c r="F4" t="s">
        <v>33</v>
      </c>
      <c r="G4">
        <v>1</v>
      </c>
      <c r="H4" t="s">
        <v>34</v>
      </c>
      <c r="I4" s="1"/>
      <c r="J4" s="1"/>
      <c r="K4">
        <f t="shared" si="0"/>
        <v>0</v>
      </c>
      <c r="L4" s="1"/>
      <c r="M4">
        <f t="shared" si="1"/>
        <v>0</v>
      </c>
      <c r="N4" s="1"/>
      <c r="O4" t="s">
        <v>35</v>
      </c>
      <c r="P4" t="s">
        <v>36</v>
      </c>
    </row>
    <row r="5" spans="1:16" x14ac:dyDescent="0.2">
      <c r="A5" t="s">
        <v>37</v>
      </c>
      <c r="B5" t="s">
        <v>38</v>
      </c>
      <c r="C5" t="s">
        <v>21</v>
      </c>
      <c r="D5" t="s">
        <v>38</v>
      </c>
      <c r="E5" t="s">
        <v>32</v>
      </c>
      <c r="F5" t="s">
        <v>33</v>
      </c>
      <c r="G5">
        <v>1</v>
      </c>
      <c r="H5" t="s">
        <v>34</v>
      </c>
      <c r="I5" s="1"/>
      <c r="J5" s="1"/>
      <c r="K5">
        <f t="shared" si="0"/>
        <v>0</v>
      </c>
      <c r="L5" s="1"/>
      <c r="M5">
        <f t="shared" si="1"/>
        <v>0</v>
      </c>
      <c r="N5" s="1"/>
      <c r="O5" t="s">
        <v>39</v>
      </c>
      <c r="P5" t="s">
        <v>40</v>
      </c>
    </row>
    <row r="6" spans="1:16" x14ac:dyDescent="0.2">
      <c r="A6" t="s">
        <v>41</v>
      </c>
      <c r="B6" t="s">
        <v>42</v>
      </c>
      <c r="C6" t="s">
        <v>21</v>
      </c>
      <c r="D6" t="s">
        <v>42</v>
      </c>
      <c r="E6" t="s">
        <v>32</v>
      </c>
      <c r="F6" t="s">
        <v>33</v>
      </c>
      <c r="G6">
        <v>1</v>
      </c>
      <c r="H6" t="s">
        <v>34</v>
      </c>
      <c r="I6" s="1"/>
      <c r="J6" s="1"/>
      <c r="K6">
        <f t="shared" si="0"/>
        <v>0</v>
      </c>
      <c r="L6" s="1"/>
      <c r="M6">
        <f t="shared" si="1"/>
        <v>0</v>
      </c>
      <c r="N6" s="1"/>
      <c r="O6" t="s">
        <v>43</v>
      </c>
      <c r="P6" t="s">
        <v>44</v>
      </c>
    </row>
    <row r="7" spans="1:16" x14ac:dyDescent="0.2">
      <c r="A7" t="s">
        <v>45</v>
      </c>
      <c r="B7" t="s">
        <v>46</v>
      </c>
      <c r="C7" t="s">
        <v>21</v>
      </c>
      <c r="D7" t="s">
        <v>46</v>
      </c>
      <c r="E7" t="s">
        <v>47</v>
      </c>
      <c r="F7" t="s">
        <v>24</v>
      </c>
      <c r="G7" s="1">
        <v>1</v>
      </c>
      <c r="H7" s="1" t="s">
        <v>48</v>
      </c>
      <c r="I7" s="1"/>
      <c r="J7" s="1"/>
      <c r="K7">
        <f t="shared" si="0"/>
        <v>0</v>
      </c>
      <c r="L7" s="1"/>
      <c r="M7">
        <f t="shared" si="1"/>
        <v>0</v>
      </c>
      <c r="N7" s="1"/>
      <c r="O7" t="s">
        <v>49</v>
      </c>
      <c r="P7" t="s">
        <v>50</v>
      </c>
    </row>
    <row r="8" spans="1:16" x14ac:dyDescent="0.2">
      <c r="A8" t="s">
        <v>51</v>
      </c>
      <c r="B8" t="s">
        <v>52</v>
      </c>
      <c r="C8" t="s">
        <v>21</v>
      </c>
      <c r="D8" t="s">
        <v>52</v>
      </c>
      <c r="E8" t="s">
        <v>53</v>
      </c>
      <c r="F8" t="s">
        <v>24</v>
      </c>
      <c r="G8" s="1">
        <v>1</v>
      </c>
      <c r="H8" s="1" t="s">
        <v>48</v>
      </c>
      <c r="I8" s="1"/>
      <c r="J8" s="1"/>
      <c r="K8">
        <f t="shared" si="0"/>
        <v>0</v>
      </c>
      <c r="L8" s="1"/>
      <c r="M8">
        <f t="shared" si="1"/>
        <v>0</v>
      </c>
      <c r="N8" s="1"/>
      <c r="O8" t="s">
        <v>54</v>
      </c>
      <c r="P8" t="s">
        <v>55</v>
      </c>
    </row>
    <row r="9" spans="1:16" x14ac:dyDescent="0.2">
      <c r="A9" t="s">
        <v>56</v>
      </c>
      <c r="B9" t="s">
        <v>57</v>
      </c>
      <c r="C9" t="s">
        <v>21</v>
      </c>
      <c r="D9" t="s">
        <v>58</v>
      </c>
      <c r="E9" t="s">
        <v>59</v>
      </c>
      <c r="F9" t="s">
        <v>33</v>
      </c>
      <c r="G9">
        <v>1</v>
      </c>
      <c r="H9" t="s">
        <v>34</v>
      </c>
      <c r="I9" s="1"/>
      <c r="J9" s="1"/>
      <c r="K9">
        <f t="shared" si="0"/>
        <v>0</v>
      </c>
      <c r="L9" s="1"/>
      <c r="M9">
        <f t="shared" si="1"/>
        <v>0</v>
      </c>
      <c r="N9" s="1"/>
      <c r="O9" t="s">
        <v>60</v>
      </c>
      <c r="P9" t="s">
        <v>61</v>
      </c>
    </row>
    <row r="10" spans="1:16" x14ac:dyDescent="0.2">
      <c r="A10" t="s">
        <v>56</v>
      </c>
      <c r="B10" t="s">
        <v>57</v>
      </c>
      <c r="C10" t="s">
        <v>21</v>
      </c>
      <c r="D10" t="s">
        <v>62</v>
      </c>
      <c r="E10" t="s">
        <v>47</v>
      </c>
      <c r="F10" t="s">
        <v>24</v>
      </c>
      <c r="G10" s="1">
        <v>1</v>
      </c>
      <c r="H10" s="1" t="s">
        <v>48</v>
      </c>
      <c r="I10" s="1"/>
      <c r="J10" s="1"/>
      <c r="K10">
        <f t="shared" si="0"/>
        <v>0</v>
      </c>
      <c r="L10" s="1"/>
      <c r="M10">
        <f t="shared" si="1"/>
        <v>0</v>
      </c>
      <c r="N10" s="1"/>
      <c r="O10" t="s">
        <v>63</v>
      </c>
      <c r="P10" t="s">
        <v>61</v>
      </c>
    </row>
    <row r="11" spans="1:16" x14ac:dyDescent="0.2">
      <c r="A11" t="s">
        <v>64</v>
      </c>
      <c r="B11" t="s">
        <v>65</v>
      </c>
      <c r="C11" t="s">
        <v>21</v>
      </c>
      <c r="D11" t="s">
        <v>65</v>
      </c>
      <c r="E11" t="s">
        <v>59</v>
      </c>
      <c r="F11" t="s">
        <v>33</v>
      </c>
      <c r="G11">
        <v>1</v>
      </c>
      <c r="H11" t="s">
        <v>34</v>
      </c>
      <c r="I11" s="1"/>
      <c r="J11" s="1"/>
      <c r="K11">
        <f t="shared" si="0"/>
        <v>0</v>
      </c>
      <c r="L11" s="1"/>
      <c r="M11">
        <f t="shared" si="1"/>
        <v>0</v>
      </c>
      <c r="N11" s="1"/>
      <c r="O11" t="s">
        <v>66</v>
      </c>
      <c r="P11" t="s">
        <v>67</v>
      </c>
    </row>
    <row r="12" spans="1:16" x14ac:dyDescent="0.2">
      <c r="A12" t="s">
        <v>68</v>
      </c>
      <c r="B12" t="s">
        <v>69</v>
      </c>
      <c r="C12" t="s">
        <v>21</v>
      </c>
      <c r="D12" t="s">
        <v>69</v>
      </c>
      <c r="E12" t="s">
        <v>70</v>
      </c>
      <c r="F12" t="s">
        <v>24</v>
      </c>
      <c r="G12" s="1">
        <v>1</v>
      </c>
      <c r="H12" s="1" t="s">
        <v>71</v>
      </c>
      <c r="I12" s="1"/>
      <c r="J12" s="1"/>
      <c r="K12">
        <f t="shared" si="0"/>
        <v>0</v>
      </c>
      <c r="L12" s="1"/>
      <c r="M12">
        <f t="shared" si="1"/>
        <v>0</v>
      </c>
      <c r="N12" s="1"/>
      <c r="O12" t="s">
        <v>72</v>
      </c>
      <c r="P12" t="s">
        <v>73</v>
      </c>
    </row>
    <row r="13" spans="1:16" x14ac:dyDescent="0.2">
      <c r="A13" t="s">
        <v>74</v>
      </c>
      <c r="B13" t="s">
        <v>75</v>
      </c>
      <c r="C13" t="s">
        <v>21</v>
      </c>
      <c r="D13" t="s">
        <v>76</v>
      </c>
      <c r="E13" t="s">
        <v>59</v>
      </c>
      <c r="F13" t="s">
        <v>33</v>
      </c>
      <c r="G13">
        <v>1</v>
      </c>
      <c r="H13" t="s">
        <v>34</v>
      </c>
      <c r="I13" s="1"/>
      <c r="J13" s="1"/>
      <c r="K13">
        <f t="shared" si="0"/>
        <v>0</v>
      </c>
      <c r="L13" s="1"/>
      <c r="M13">
        <f t="shared" si="1"/>
        <v>0</v>
      </c>
      <c r="N13" s="1"/>
      <c r="O13" t="s">
        <v>77</v>
      </c>
      <c r="P13" t="s">
        <v>78</v>
      </c>
    </row>
    <row r="14" spans="1:16" x14ac:dyDescent="0.2">
      <c r="A14" t="s">
        <v>74</v>
      </c>
      <c r="B14" t="s">
        <v>75</v>
      </c>
      <c r="C14" t="s">
        <v>21</v>
      </c>
      <c r="D14" t="s">
        <v>79</v>
      </c>
      <c r="E14" t="s">
        <v>47</v>
      </c>
      <c r="F14" t="s">
        <v>24</v>
      </c>
      <c r="G14" s="1">
        <v>1</v>
      </c>
      <c r="H14" s="1" t="s">
        <v>48</v>
      </c>
      <c r="I14" s="1"/>
      <c r="J14" s="1"/>
      <c r="K14">
        <f t="shared" si="0"/>
        <v>0</v>
      </c>
      <c r="L14" s="1"/>
      <c r="M14">
        <f t="shared" si="1"/>
        <v>0</v>
      </c>
      <c r="N14" s="1"/>
      <c r="O14" t="s">
        <v>80</v>
      </c>
      <c r="P14" t="s">
        <v>78</v>
      </c>
    </row>
    <row r="15" spans="1:16" x14ac:dyDescent="0.2">
      <c r="A15" t="s">
        <v>81</v>
      </c>
      <c r="B15" t="s">
        <v>82</v>
      </c>
      <c r="C15" t="s">
        <v>21</v>
      </c>
      <c r="D15" t="s">
        <v>82</v>
      </c>
      <c r="E15" t="s">
        <v>59</v>
      </c>
      <c r="F15" t="s">
        <v>33</v>
      </c>
      <c r="G15">
        <v>1</v>
      </c>
      <c r="H15" t="s">
        <v>34</v>
      </c>
      <c r="I15" s="1"/>
      <c r="J15" s="1"/>
      <c r="K15">
        <f t="shared" si="0"/>
        <v>0</v>
      </c>
      <c r="L15" s="1"/>
      <c r="M15">
        <f t="shared" si="1"/>
        <v>0</v>
      </c>
      <c r="N15" s="1"/>
      <c r="O15" t="s">
        <v>83</v>
      </c>
      <c r="P15" t="s">
        <v>84</v>
      </c>
    </row>
    <row r="16" spans="1:16" x14ac:dyDescent="0.2">
      <c r="A16" t="s">
        <v>85</v>
      </c>
      <c r="B16" t="s">
        <v>86</v>
      </c>
      <c r="C16" t="s">
        <v>21</v>
      </c>
      <c r="D16" t="s">
        <v>86</v>
      </c>
      <c r="E16" t="s">
        <v>87</v>
      </c>
      <c r="F16" t="s">
        <v>24</v>
      </c>
      <c r="G16" s="1">
        <v>1</v>
      </c>
      <c r="H16" s="1" t="s">
        <v>88</v>
      </c>
      <c r="I16" s="1"/>
      <c r="J16" s="1"/>
      <c r="K16">
        <f t="shared" si="0"/>
        <v>0</v>
      </c>
      <c r="L16" s="1"/>
      <c r="M16">
        <f t="shared" si="1"/>
        <v>0</v>
      </c>
      <c r="N16" s="1"/>
      <c r="O16" t="s">
        <v>89</v>
      </c>
      <c r="P16" t="s">
        <v>90</v>
      </c>
    </row>
    <row r="17" spans="1:16" x14ac:dyDescent="0.2">
      <c r="A17" t="s">
        <v>91</v>
      </c>
      <c r="B17" t="s">
        <v>92</v>
      </c>
      <c r="C17" t="s">
        <v>21</v>
      </c>
      <c r="D17" t="s">
        <v>92</v>
      </c>
      <c r="E17" t="s">
        <v>93</v>
      </c>
      <c r="F17" t="s">
        <v>24</v>
      </c>
      <c r="G17" s="1">
        <v>1</v>
      </c>
      <c r="H17" s="1" t="s">
        <v>48</v>
      </c>
      <c r="I17" s="1"/>
      <c r="J17" s="1"/>
      <c r="K17">
        <f t="shared" si="0"/>
        <v>0</v>
      </c>
      <c r="L17" s="1"/>
      <c r="M17">
        <f t="shared" si="1"/>
        <v>0</v>
      </c>
      <c r="N17" s="1"/>
      <c r="O17" t="s">
        <v>94</v>
      </c>
      <c r="P17" t="s">
        <v>95</v>
      </c>
    </row>
    <row r="18" spans="1:16" x14ac:dyDescent="0.2">
      <c r="A18" t="s">
        <v>96</v>
      </c>
      <c r="B18" t="s">
        <v>97</v>
      </c>
      <c r="C18" t="s">
        <v>21</v>
      </c>
      <c r="D18" t="s">
        <v>98</v>
      </c>
      <c r="E18" t="s">
        <v>99</v>
      </c>
      <c r="F18" t="s">
        <v>24</v>
      </c>
      <c r="G18" s="1">
        <v>1</v>
      </c>
      <c r="H18" s="1" t="s">
        <v>25</v>
      </c>
      <c r="I18" s="1"/>
      <c r="J18" s="1"/>
      <c r="K18">
        <f t="shared" si="0"/>
        <v>0</v>
      </c>
      <c r="L18" s="1"/>
      <c r="M18">
        <f t="shared" si="1"/>
        <v>0</v>
      </c>
      <c r="N18" s="1"/>
      <c r="O18" t="s">
        <v>100</v>
      </c>
      <c r="P18" t="s">
        <v>101</v>
      </c>
    </row>
    <row r="19" spans="1:16" x14ac:dyDescent="0.2">
      <c r="A19" t="s">
        <v>102</v>
      </c>
      <c r="B19" t="s">
        <v>103</v>
      </c>
      <c r="C19" t="s">
        <v>21</v>
      </c>
      <c r="D19" t="s">
        <v>103</v>
      </c>
      <c r="E19" t="s">
        <v>34</v>
      </c>
      <c r="F19" t="s">
        <v>33</v>
      </c>
      <c r="G19">
        <v>1</v>
      </c>
      <c r="H19" t="s">
        <v>34</v>
      </c>
      <c r="I19" s="1"/>
      <c r="J19" s="1"/>
      <c r="K19">
        <f t="shared" si="0"/>
        <v>0</v>
      </c>
      <c r="L19" s="1"/>
      <c r="M19">
        <f t="shared" si="1"/>
        <v>0</v>
      </c>
      <c r="N19" s="1"/>
      <c r="O19" t="s">
        <v>104</v>
      </c>
      <c r="P19" t="s">
        <v>105</v>
      </c>
    </row>
    <row r="20" spans="1:16" x14ac:dyDescent="0.2">
      <c r="A20" t="s">
        <v>106</v>
      </c>
      <c r="B20" t="s">
        <v>20</v>
      </c>
      <c r="C20" t="s">
        <v>107</v>
      </c>
      <c r="D20" t="s">
        <v>22</v>
      </c>
      <c r="E20" t="s">
        <v>23</v>
      </c>
      <c r="F20" t="s">
        <v>24</v>
      </c>
      <c r="G20" s="1">
        <v>1</v>
      </c>
      <c r="H20" s="1" t="s">
        <v>25</v>
      </c>
      <c r="I20" s="1"/>
      <c r="J20" s="1"/>
      <c r="K20">
        <f t="shared" si="0"/>
        <v>0</v>
      </c>
      <c r="L20" s="1"/>
      <c r="M20">
        <f t="shared" si="1"/>
        <v>0</v>
      </c>
      <c r="N20" s="1"/>
      <c r="O20" t="s">
        <v>108</v>
      </c>
      <c r="P20" t="s">
        <v>109</v>
      </c>
    </row>
    <row r="21" spans="1:16" x14ac:dyDescent="0.2">
      <c r="A21" t="s">
        <v>106</v>
      </c>
      <c r="B21" t="s">
        <v>20</v>
      </c>
      <c r="C21" t="s">
        <v>107</v>
      </c>
      <c r="D21" t="s">
        <v>28</v>
      </c>
      <c r="E21" t="s">
        <v>23</v>
      </c>
      <c r="F21" t="s">
        <v>24</v>
      </c>
      <c r="G21" s="1">
        <v>1</v>
      </c>
      <c r="H21" s="1" t="s">
        <v>25</v>
      </c>
      <c r="I21" s="1"/>
      <c r="J21" s="1"/>
      <c r="K21">
        <f t="shared" si="0"/>
        <v>0</v>
      </c>
      <c r="L21" s="1"/>
      <c r="M21">
        <f t="shared" si="1"/>
        <v>0</v>
      </c>
      <c r="N21" s="1"/>
      <c r="O21" t="s">
        <v>110</v>
      </c>
      <c r="P21" t="s">
        <v>109</v>
      </c>
    </row>
    <row r="22" spans="1:16" x14ac:dyDescent="0.2">
      <c r="A22" t="s">
        <v>111</v>
      </c>
      <c r="B22" t="s">
        <v>112</v>
      </c>
      <c r="C22" t="s">
        <v>107</v>
      </c>
      <c r="D22" t="s">
        <v>113</v>
      </c>
      <c r="E22" t="s">
        <v>34</v>
      </c>
      <c r="F22" t="s">
        <v>24</v>
      </c>
      <c r="G22" s="1">
        <v>0</v>
      </c>
      <c r="H22" s="1" t="s">
        <v>114</v>
      </c>
      <c r="I22" s="1"/>
      <c r="J22" s="1"/>
      <c r="K22">
        <f t="shared" si="0"/>
        <v>0</v>
      </c>
      <c r="L22" s="1"/>
      <c r="M22">
        <f t="shared" si="1"/>
        <v>0</v>
      </c>
      <c r="N22" s="1"/>
      <c r="O22" t="s">
        <v>115</v>
      </c>
      <c r="P22" t="s">
        <v>116</v>
      </c>
    </row>
    <row r="23" spans="1:16" x14ac:dyDescent="0.2">
      <c r="A23" t="s">
        <v>117</v>
      </c>
      <c r="B23" t="s">
        <v>118</v>
      </c>
      <c r="C23" t="s">
        <v>107</v>
      </c>
      <c r="D23" t="s">
        <v>118</v>
      </c>
      <c r="E23" t="s">
        <v>34</v>
      </c>
      <c r="F23" t="s">
        <v>33</v>
      </c>
      <c r="G23">
        <v>1</v>
      </c>
      <c r="H23" t="s">
        <v>34</v>
      </c>
      <c r="I23" s="1"/>
      <c r="J23" s="1"/>
      <c r="K23">
        <f t="shared" si="0"/>
        <v>0</v>
      </c>
      <c r="L23" s="1"/>
      <c r="M23">
        <f t="shared" si="1"/>
        <v>0</v>
      </c>
      <c r="N23" s="1"/>
      <c r="O23" t="s">
        <v>119</v>
      </c>
      <c r="P23" t="s">
        <v>120</v>
      </c>
    </row>
    <row r="24" spans="1:16" x14ac:dyDescent="0.2">
      <c r="A24" t="s">
        <v>121</v>
      </c>
      <c r="B24" t="s">
        <v>122</v>
      </c>
      <c r="C24" t="s">
        <v>107</v>
      </c>
      <c r="D24" t="s">
        <v>122</v>
      </c>
      <c r="E24" t="s">
        <v>34</v>
      </c>
      <c r="F24" t="s">
        <v>33</v>
      </c>
      <c r="G24">
        <v>1</v>
      </c>
      <c r="H24" t="s">
        <v>34</v>
      </c>
      <c r="I24" s="1"/>
      <c r="J24" s="1"/>
      <c r="K24">
        <f t="shared" si="0"/>
        <v>0</v>
      </c>
      <c r="L24" s="1"/>
      <c r="M24">
        <f t="shared" si="1"/>
        <v>0</v>
      </c>
      <c r="N24" s="1"/>
      <c r="O24" t="s">
        <v>123</v>
      </c>
      <c r="P24" t="s">
        <v>124</v>
      </c>
    </row>
    <row r="25" spans="1:16" x14ac:dyDescent="0.2">
      <c r="A25" t="s">
        <v>125</v>
      </c>
      <c r="B25" t="s">
        <v>126</v>
      </c>
      <c r="C25" t="s">
        <v>107</v>
      </c>
      <c r="D25" t="s">
        <v>126</v>
      </c>
      <c r="E25" t="s">
        <v>34</v>
      </c>
      <c r="F25" t="s">
        <v>33</v>
      </c>
      <c r="G25">
        <v>1</v>
      </c>
      <c r="H25" t="s">
        <v>34</v>
      </c>
      <c r="I25" s="1"/>
      <c r="J25" s="1"/>
      <c r="K25">
        <f t="shared" si="0"/>
        <v>0</v>
      </c>
      <c r="L25" s="1"/>
      <c r="M25">
        <f t="shared" si="1"/>
        <v>0</v>
      </c>
      <c r="N25" s="1"/>
      <c r="O25" t="s">
        <v>127</v>
      </c>
      <c r="P25" t="s">
        <v>128</v>
      </c>
    </row>
    <row r="26" spans="1:16" x14ac:dyDescent="0.2">
      <c r="A26" t="s">
        <v>129</v>
      </c>
      <c r="B26" t="s">
        <v>130</v>
      </c>
      <c r="C26" t="s">
        <v>107</v>
      </c>
      <c r="D26" t="s">
        <v>131</v>
      </c>
      <c r="E26" t="s">
        <v>34</v>
      </c>
      <c r="F26" t="s">
        <v>33</v>
      </c>
      <c r="G26">
        <v>1</v>
      </c>
      <c r="H26" t="s">
        <v>34</v>
      </c>
      <c r="I26" s="1"/>
      <c r="J26" s="1"/>
      <c r="K26">
        <f t="shared" si="0"/>
        <v>0</v>
      </c>
      <c r="L26" s="1"/>
      <c r="M26">
        <f t="shared" si="1"/>
        <v>0</v>
      </c>
      <c r="N26" s="1"/>
      <c r="O26" t="s">
        <v>132</v>
      </c>
      <c r="P26" t="s">
        <v>133</v>
      </c>
    </row>
    <row r="27" spans="1:16" x14ac:dyDescent="0.2">
      <c r="A27" t="s">
        <v>129</v>
      </c>
      <c r="B27" t="s">
        <v>130</v>
      </c>
      <c r="C27" t="s">
        <v>107</v>
      </c>
      <c r="D27" t="s">
        <v>134</v>
      </c>
      <c r="E27" t="s">
        <v>34</v>
      </c>
      <c r="F27" t="s">
        <v>33</v>
      </c>
      <c r="G27">
        <v>1</v>
      </c>
      <c r="H27" t="s">
        <v>34</v>
      </c>
      <c r="I27" s="1"/>
      <c r="J27" s="1"/>
      <c r="K27">
        <f t="shared" si="0"/>
        <v>0</v>
      </c>
      <c r="L27" s="1"/>
      <c r="M27">
        <f t="shared" si="1"/>
        <v>0</v>
      </c>
      <c r="N27" s="1"/>
      <c r="O27" t="s">
        <v>135</v>
      </c>
      <c r="P27" t="s">
        <v>133</v>
      </c>
    </row>
    <row r="28" spans="1:16" x14ac:dyDescent="0.2">
      <c r="A28" t="s">
        <v>129</v>
      </c>
      <c r="B28" t="s">
        <v>130</v>
      </c>
      <c r="C28" t="s">
        <v>107</v>
      </c>
      <c r="D28" t="s">
        <v>136</v>
      </c>
      <c r="E28" t="s">
        <v>137</v>
      </c>
      <c r="F28" t="s">
        <v>33</v>
      </c>
      <c r="G28">
        <v>1</v>
      </c>
      <c r="H28" t="s">
        <v>34</v>
      </c>
      <c r="I28" s="1"/>
      <c r="J28" s="1"/>
      <c r="K28">
        <f t="shared" si="0"/>
        <v>0</v>
      </c>
      <c r="L28" s="1"/>
      <c r="M28">
        <f t="shared" si="1"/>
        <v>0</v>
      </c>
      <c r="N28" s="1"/>
      <c r="O28" t="s">
        <v>138</v>
      </c>
      <c r="P28" t="s">
        <v>133</v>
      </c>
    </row>
    <row r="29" spans="1:16" x14ac:dyDescent="0.2">
      <c r="A29" t="s">
        <v>139</v>
      </c>
      <c r="B29" t="s">
        <v>140</v>
      </c>
      <c r="C29" t="s">
        <v>107</v>
      </c>
      <c r="D29" t="s">
        <v>140</v>
      </c>
      <c r="E29" t="s">
        <v>34</v>
      </c>
      <c r="F29" t="s">
        <v>33</v>
      </c>
      <c r="G29">
        <v>1</v>
      </c>
      <c r="H29" t="s">
        <v>34</v>
      </c>
      <c r="I29" s="1"/>
      <c r="J29" s="1"/>
      <c r="K29">
        <f t="shared" si="0"/>
        <v>0</v>
      </c>
      <c r="L29" s="1"/>
      <c r="M29">
        <f t="shared" si="1"/>
        <v>0</v>
      </c>
      <c r="N29" s="1"/>
      <c r="O29" t="s">
        <v>141</v>
      </c>
      <c r="P29" t="s">
        <v>142</v>
      </c>
    </row>
    <row r="30" spans="1:16" x14ac:dyDescent="0.2">
      <c r="A30" t="s">
        <v>143</v>
      </c>
      <c r="B30" t="s">
        <v>144</v>
      </c>
      <c r="C30" t="s">
        <v>107</v>
      </c>
      <c r="D30" t="s">
        <v>144</v>
      </c>
      <c r="E30" t="s">
        <v>34</v>
      </c>
      <c r="F30" t="s">
        <v>33</v>
      </c>
      <c r="G30">
        <v>1</v>
      </c>
      <c r="H30" t="s">
        <v>34</v>
      </c>
      <c r="I30" s="1"/>
      <c r="J30" s="1"/>
      <c r="K30">
        <f t="shared" si="0"/>
        <v>0</v>
      </c>
      <c r="L30" s="1"/>
      <c r="M30">
        <f t="shared" si="1"/>
        <v>0</v>
      </c>
      <c r="N30" s="1"/>
      <c r="O30" t="s">
        <v>145</v>
      </c>
      <c r="P30" t="s">
        <v>146</v>
      </c>
    </row>
    <row r="31" spans="1:16" x14ac:dyDescent="0.2">
      <c r="A31" t="s">
        <v>147</v>
      </c>
      <c r="B31" t="s">
        <v>148</v>
      </c>
      <c r="C31" t="s">
        <v>107</v>
      </c>
      <c r="D31" t="s">
        <v>149</v>
      </c>
      <c r="E31" t="s">
        <v>34</v>
      </c>
      <c r="F31" t="s">
        <v>33</v>
      </c>
      <c r="G31">
        <v>1</v>
      </c>
      <c r="H31" t="s">
        <v>34</v>
      </c>
      <c r="I31" s="1"/>
      <c r="J31" s="1"/>
      <c r="K31">
        <f t="shared" si="0"/>
        <v>0</v>
      </c>
      <c r="L31" s="1"/>
      <c r="M31">
        <f t="shared" si="1"/>
        <v>0</v>
      </c>
      <c r="N31" s="1"/>
      <c r="O31" t="s">
        <v>150</v>
      </c>
      <c r="P31" t="s">
        <v>151</v>
      </c>
    </row>
    <row r="32" spans="1:16" x14ac:dyDescent="0.2">
      <c r="A32" t="s">
        <v>147</v>
      </c>
      <c r="B32" t="s">
        <v>148</v>
      </c>
      <c r="C32" t="s">
        <v>107</v>
      </c>
      <c r="D32" t="s">
        <v>152</v>
      </c>
      <c r="E32" t="s">
        <v>34</v>
      </c>
      <c r="F32" t="s">
        <v>33</v>
      </c>
      <c r="G32">
        <v>1</v>
      </c>
      <c r="H32" t="s">
        <v>34</v>
      </c>
      <c r="I32" s="1"/>
      <c r="J32" s="1"/>
      <c r="K32">
        <f t="shared" si="0"/>
        <v>0</v>
      </c>
      <c r="L32" s="1"/>
      <c r="M32">
        <f t="shared" si="1"/>
        <v>0</v>
      </c>
      <c r="N32" s="1"/>
      <c r="O32" t="s">
        <v>153</v>
      </c>
      <c r="P32" t="s">
        <v>151</v>
      </c>
    </row>
    <row r="33" spans="1:16" x14ac:dyDescent="0.2">
      <c r="A33" t="s">
        <v>147</v>
      </c>
      <c r="B33" t="s">
        <v>148</v>
      </c>
      <c r="C33" t="s">
        <v>107</v>
      </c>
      <c r="D33" t="s">
        <v>154</v>
      </c>
      <c r="E33" t="s">
        <v>34</v>
      </c>
      <c r="F33" t="s">
        <v>33</v>
      </c>
      <c r="G33">
        <v>1</v>
      </c>
      <c r="H33" t="s">
        <v>34</v>
      </c>
      <c r="I33" s="1"/>
      <c r="J33" s="1"/>
      <c r="K33">
        <f t="shared" si="0"/>
        <v>0</v>
      </c>
      <c r="L33" s="1"/>
      <c r="M33">
        <f t="shared" si="1"/>
        <v>0</v>
      </c>
      <c r="N33" s="1"/>
      <c r="O33" t="s">
        <v>155</v>
      </c>
      <c r="P33" t="s">
        <v>151</v>
      </c>
    </row>
    <row r="34" spans="1:16" x14ac:dyDescent="0.2">
      <c r="A34" t="s">
        <v>147</v>
      </c>
      <c r="B34" t="s">
        <v>148</v>
      </c>
      <c r="C34" t="s">
        <v>107</v>
      </c>
      <c r="D34" t="s">
        <v>156</v>
      </c>
      <c r="E34" t="s">
        <v>34</v>
      </c>
      <c r="F34" t="s">
        <v>33</v>
      </c>
      <c r="G34">
        <v>1</v>
      </c>
      <c r="H34" t="s">
        <v>34</v>
      </c>
      <c r="I34" s="1"/>
      <c r="J34" s="1"/>
      <c r="K34">
        <f t="shared" ref="K34:K65" si="2">G34*I34</f>
        <v>0</v>
      </c>
      <c r="L34" s="1"/>
      <c r="M34">
        <f t="shared" ref="M34:M65" si="3">K34-(K34*(L34/100))</f>
        <v>0</v>
      </c>
      <c r="N34" s="1"/>
      <c r="O34" t="s">
        <v>157</v>
      </c>
      <c r="P34" t="s">
        <v>151</v>
      </c>
    </row>
    <row r="35" spans="1:16" x14ac:dyDescent="0.2">
      <c r="A35" t="s">
        <v>158</v>
      </c>
      <c r="B35" t="s">
        <v>159</v>
      </c>
      <c r="C35" t="s">
        <v>107</v>
      </c>
      <c r="D35" t="s">
        <v>160</v>
      </c>
      <c r="E35" t="s">
        <v>161</v>
      </c>
      <c r="F35" t="s">
        <v>33</v>
      </c>
      <c r="G35">
        <v>1</v>
      </c>
      <c r="H35" t="s">
        <v>34</v>
      </c>
      <c r="I35" s="1"/>
      <c r="J35" s="1"/>
      <c r="K35">
        <f t="shared" si="2"/>
        <v>0</v>
      </c>
      <c r="L35" s="1"/>
      <c r="M35">
        <f t="shared" si="3"/>
        <v>0</v>
      </c>
      <c r="N35" s="1"/>
      <c r="O35" t="s">
        <v>162</v>
      </c>
      <c r="P35" t="s">
        <v>163</v>
      </c>
    </row>
    <row r="36" spans="1:16" x14ac:dyDescent="0.2">
      <c r="A36" t="s">
        <v>158</v>
      </c>
      <c r="B36" t="s">
        <v>159</v>
      </c>
      <c r="C36" t="s">
        <v>107</v>
      </c>
      <c r="D36" t="s">
        <v>164</v>
      </c>
      <c r="E36" t="s">
        <v>34</v>
      </c>
      <c r="F36" t="s">
        <v>33</v>
      </c>
      <c r="G36">
        <v>1</v>
      </c>
      <c r="H36" t="s">
        <v>34</v>
      </c>
      <c r="I36" s="1"/>
      <c r="J36" s="1"/>
      <c r="K36">
        <f t="shared" si="2"/>
        <v>0</v>
      </c>
      <c r="L36" s="1"/>
      <c r="M36">
        <f t="shared" si="3"/>
        <v>0</v>
      </c>
      <c r="N36" s="1"/>
      <c r="O36" t="s">
        <v>165</v>
      </c>
      <c r="P36" t="s">
        <v>163</v>
      </c>
    </row>
    <row r="37" spans="1:16" x14ac:dyDescent="0.2">
      <c r="A37" t="s">
        <v>166</v>
      </c>
      <c r="B37" t="s">
        <v>167</v>
      </c>
      <c r="C37" t="s">
        <v>107</v>
      </c>
      <c r="D37" t="s">
        <v>168</v>
      </c>
      <c r="E37" t="s">
        <v>169</v>
      </c>
      <c r="F37" t="s">
        <v>33</v>
      </c>
      <c r="G37">
        <v>1</v>
      </c>
      <c r="H37" t="s">
        <v>34</v>
      </c>
      <c r="I37" s="1"/>
      <c r="J37" s="1"/>
      <c r="K37">
        <f t="shared" si="2"/>
        <v>0</v>
      </c>
      <c r="L37" s="1"/>
      <c r="M37">
        <f t="shared" si="3"/>
        <v>0</v>
      </c>
      <c r="N37" s="1"/>
      <c r="O37" t="s">
        <v>170</v>
      </c>
      <c r="P37" t="s">
        <v>171</v>
      </c>
    </row>
    <row r="38" spans="1:16" x14ac:dyDescent="0.2">
      <c r="A38" t="s">
        <v>166</v>
      </c>
      <c r="B38" t="s">
        <v>167</v>
      </c>
      <c r="C38" t="s">
        <v>107</v>
      </c>
      <c r="D38" t="s">
        <v>172</v>
      </c>
      <c r="E38" t="s">
        <v>34</v>
      </c>
      <c r="F38" t="s">
        <v>24</v>
      </c>
      <c r="G38" s="1">
        <v>1</v>
      </c>
      <c r="H38" s="1" t="s">
        <v>34</v>
      </c>
      <c r="I38" s="1"/>
      <c r="J38" s="1"/>
      <c r="K38">
        <f t="shared" si="2"/>
        <v>0</v>
      </c>
      <c r="L38" s="1"/>
      <c r="M38">
        <f t="shared" si="3"/>
        <v>0</v>
      </c>
      <c r="N38" s="1"/>
      <c r="O38" t="s">
        <v>173</v>
      </c>
      <c r="P38" t="s">
        <v>171</v>
      </c>
    </row>
    <row r="39" spans="1:16" x14ac:dyDescent="0.2">
      <c r="A39" t="s">
        <v>166</v>
      </c>
      <c r="B39" t="s">
        <v>167</v>
      </c>
      <c r="C39" t="s">
        <v>107</v>
      </c>
      <c r="D39" t="s">
        <v>174</v>
      </c>
      <c r="E39" t="s">
        <v>34</v>
      </c>
      <c r="F39" t="s">
        <v>24</v>
      </c>
      <c r="G39" s="1">
        <v>1</v>
      </c>
      <c r="H39" s="1" t="s">
        <v>34</v>
      </c>
      <c r="I39" s="1"/>
      <c r="J39" s="1"/>
      <c r="K39">
        <f t="shared" si="2"/>
        <v>0</v>
      </c>
      <c r="L39" s="1"/>
      <c r="M39">
        <f t="shared" si="3"/>
        <v>0</v>
      </c>
      <c r="N39" s="1"/>
      <c r="O39" t="s">
        <v>175</v>
      </c>
      <c r="P39" t="s">
        <v>171</v>
      </c>
    </row>
    <row r="40" spans="1:16" x14ac:dyDescent="0.2">
      <c r="A40" t="s">
        <v>166</v>
      </c>
      <c r="B40" t="s">
        <v>167</v>
      </c>
      <c r="C40" t="s">
        <v>107</v>
      </c>
      <c r="D40" t="s">
        <v>176</v>
      </c>
      <c r="E40" t="s">
        <v>34</v>
      </c>
      <c r="F40" t="s">
        <v>24</v>
      </c>
      <c r="G40" s="1">
        <v>1</v>
      </c>
      <c r="H40" s="1" t="s">
        <v>34</v>
      </c>
      <c r="I40" s="1"/>
      <c r="J40" s="1"/>
      <c r="K40">
        <f t="shared" si="2"/>
        <v>0</v>
      </c>
      <c r="L40" s="1"/>
      <c r="M40">
        <f t="shared" si="3"/>
        <v>0</v>
      </c>
      <c r="N40" s="1"/>
      <c r="O40" t="s">
        <v>177</v>
      </c>
      <c r="P40" t="s">
        <v>171</v>
      </c>
    </row>
    <row r="41" spans="1:16" x14ac:dyDescent="0.2">
      <c r="A41" t="s">
        <v>166</v>
      </c>
      <c r="B41" t="s">
        <v>167</v>
      </c>
      <c r="C41" t="s">
        <v>107</v>
      </c>
      <c r="D41" t="s">
        <v>178</v>
      </c>
      <c r="E41" t="s">
        <v>34</v>
      </c>
      <c r="F41" t="s">
        <v>24</v>
      </c>
      <c r="G41" s="1">
        <v>1</v>
      </c>
      <c r="H41" s="1" t="s">
        <v>34</v>
      </c>
      <c r="I41" s="1"/>
      <c r="J41" s="1"/>
      <c r="K41">
        <f t="shared" si="2"/>
        <v>0</v>
      </c>
      <c r="L41" s="1"/>
      <c r="M41">
        <f t="shared" si="3"/>
        <v>0</v>
      </c>
      <c r="N41" s="1"/>
      <c r="O41" t="s">
        <v>179</v>
      </c>
      <c r="P41" t="s">
        <v>171</v>
      </c>
    </row>
    <row r="42" spans="1:16" x14ac:dyDescent="0.2">
      <c r="A42" t="s">
        <v>166</v>
      </c>
      <c r="B42" t="s">
        <v>167</v>
      </c>
      <c r="C42" t="s">
        <v>107</v>
      </c>
      <c r="D42" t="s">
        <v>180</v>
      </c>
      <c r="E42" t="s">
        <v>181</v>
      </c>
      <c r="F42" t="s">
        <v>33</v>
      </c>
      <c r="G42">
        <v>1</v>
      </c>
      <c r="H42" t="s">
        <v>34</v>
      </c>
      <c r="I42" s="1"/>
      <c r="J42" s="1"/>
      <c r="K42">
        <f t="shared" si="2"/>
        <v>0</v>
      </c>
      <c r="L42" s="1"/>
      <c r="M42">
        <f t="shared" si="3"/>
        <v>0</v>
      </c>
      <c r="N42" s="1"/>
      <c r="O42" t="s">
        <v>182</v>
      </c>
      <c r="P42" t="s">
        <v>171</v>
      </c>
    </row>
    <row r="43" spans="1:16" x14ac:dyDescent="0.2">
      <c r="A43" t="s">
        <v>166</v>
      </c>
      <c r="B43" t="s">
        <v>167</v>
      </c>
      <c r="C43" t="s">
        <v>107</v>
      </c>
      <c r="D43" t="s">
        <v>183</v>
      </c>
      <c r="E43" t="s">
        <v>34</v>
      </c>
      <c r="F43" t="s">
        <v>24</v>
      </c>
      <c r="G43" s="1">
        <v>1</v>
      </c>
      <c r="H43" s="1" t="s">
        <v>34</v>
      </c>
      <c r="I43" s="1"/>
      <c r="J43" s="1"/>
      <c r="K43">
        <f t="shared" si="2"/>
        <v>0</v>
      </c>
      <c r="L43" s="1"/>
      <c r="M43">
        <f t="shared" si="3"/>
        <v>0</v>
      </c>
      <c r="N43" s="1"/>
      <c r="O43" t="s">
        <v>184</v>
      </c>
      <c r="P43" t="s">
        <v>171</v>
      </c>
    </row>
    <row r="44" spans="1:16" x14ac:dyDescent="0.2">
      <c r="A44" t="s">
        <v>185</v>
      </c>
      <c r="B44" t="s">
        <v>186</v>
      </c>
      <c r="C44" t="s">
        <v>107</v>
      </c>
      <c r="D44" t="s">
        <v>186</v>
      </c>
      <c r="E44" t="s">
        <v>34</v>
      </c>
      <c r="F44" t="s">
        <v>24</v>
      </c>
      <c r="G44" s="1">
        <v>1</v>
      </c>
      <c r="H44" s="1" t="s">
        <v>48</v>
      </c>
      <c r="I44" s="1"/>
      <c r="J44" s="1"/>
      <c r="K44">
        <f t="shared" si="2"/>
        <v>0</v>
      </c>
      <c r="L44" s="1"/>
      <c r="M44">
        <f t="shared" si="3"/>
        <v>0</v>
      </c>
      <c r="N44" s="1"/>
      <c r="O44" t="s">
        <v>187</v>
      </c>
      <c r="P44" t="s">
        <v>188</v>
      </c>
    </row>
    <row r="45" spans="1:16" x14ac:dyDescent="0.2">
      <c r="A45" t="s">
        <v>189</v>
      </c>
      <c r="B45" t="s">
        <v>20</v>
      </c>
      <c r="C45" t="s">
        <v>190</v>
      </c>
      <c r="D45" t="s">
        <v>22</v>
      </c>
      <c r="E45" t="s">
        <v>23</v>
      </c>
      <c r="F45" t="s">
        <v>24</v>
      </c>
      <c r="G45" s="1">
        <v>1</v>
      </c>
      <c r="H45" s="1" t="s">
        <v>25</v>
      </c>
      <c r="I45" s="1"/>
      <c r="J45" s="1"/>
      <c r="K45">
        <f t="shared" si="2"/>
        <v>0</v>
      </c>
      <c r="L45" s="1"/>
      <c r="M45">
        <f t="shared" si="3"/>
        <v>0</v>
      </c>
      <c r="N45" s="1"/>
      <c r="O45" t="s">
        <v>191</v>
      </c>
      <c r="P45" t="s">
        <v>192</v>
      </c>
    </row>
    <row r="46" spans="1:16" x14ac:dyDescent="0.2">
      <c r="A46" t="s">
        <v>189</v>
      </c>
      <c r="B46" t="s">
        <v>20</v>
      </c>
      <c r="C46" t="s">
        <v>190</v>
      </c>
      <c r="D46" t="s">
        <v>28</v>
      </c>
      <c r="E46" t="s">
        <v>23</v>
      </c>
      <c r="F46" t="s">
        <v>24</v>
      </c>
      <c r="G46" s="1">
        <v>1</v>
      </c>
      <c r="H46" s="1" t="s">
        <v>25</v>
      </c>
      <c r="I46" s="1"/>
      <c r="J46" s="1"/>
      <c r="K46">
        <f t="shared" si="2"/>
        <v>0</v>
      </c>
      <c r="L46" s="1"/>
      <c r="M46">
        <f t="shared" si="3"/>
        <v>0</v>
      </c>
      <c r="N46" s="1"/>
      <c r="O46" t="s">
        <v>193</v>
      </c>
      <c r="P46" t="s">
        <v>192</v>
      </c>
    </row>
    <row r="47" spans="1:16" x14ac:dyDescent="0.2">
      <c r="A47" t="s">
        <v>194</v>
      </c>
      <c r="B47" t="s">
        <v>112</v>
      </c>
      <c r="C47" t="s">
        <v>190</v>
      </c>
      <c r="D47" t="s">
        <v>113</v>
      </c>
      <c r="E47" t="s">
        <v>34</v>
      </c>
      <c r="F47" t="s">
        <v>24</v>
      </c>
      <c r="G47" s="1">
        <v>0</v>
      </c>
      <c r="H47" s="1" t="s">
        <v>114</v>
      </c>
      <c r="I47" s="1"/>
      <c r="J47" s="1"/>
      <c r="K47">
        <f t="shared" si="2"/>
        <v>0</v>
      </c>
      <c r="L47" s="1"/>
      <c r="M47">
        <f t="shared" si="3"/>
        <v>0</v>
      </c>
      <c r="N47" s="1"/>
      <c r="O47" t="s">
        <v>195</v>
      </c>
      <c r="P47" t="s">
        <v>196</v>
      </c>
    </row>
    <row r="48" spans="1:16" x14ac:dyDescent="0.2">
      <c r="A48" t="s">
        <v>197</v>
      </c>
      <c r="B48" t="s">
        <v>198</v>
      </c>
      <c r="C48" t="s">
        <v>190</v>
      </c>
      <c r="D48" t="s">
        <v>198</v>
      </c>
      <c r="E48" t="s">
        <v>199</v>
      </c>
      <c r="F48" t="s">
        <v>33</v>
      </c>
      <c r="G48">
        <v>1</v>
      </c>
      <c r="H48" t="s">
        <v>34</v>
      </c>
      <c r="I48" s="1"/>
      <c r="J48" s="1"/>
      <c r="K48">
        <f t="shared" si="2"/>
        <v>0</v>
      </c>
      <c r="L48" s="1"/>
      <c r="M48">
        <f t="shared" si="3"/>
        <v>0</v>
      </c>
      <c r="N48" s="1"/>
      <c r="O48" t="s">
        <v>200</v>
      </c>
      <c r="P48" t="s">
        <v>201</v>
      </c>
    </row>
    <row r="49" spans="1:16" x14ac:dyDescent="0.2">
      <c r="A49" t="s">
        <v>202</v>
      </c>
      <c r="B49" t="s">
        <v>203</v>
      </c>
      <c r="C49" t="s">
        <v>190</v>
      </c>
      <c r="D49" t="s">
        <v>203</v>
      </c>
      <c r="E49" t="s">
        <v>199</v>
      </c>
      <c r="F49" t="s">
        <v>33</v>
      </c>
      <c r="G49">
        <v>1</v>
      </c>
      <c r="H49" t="s">
        <v>34</v>
      </c>
      <c r="I49" s="1"/>
      <c r="J49" s="1"/>
      <c r="K49">
        <f t="shared" si="2"/>
        <v>0</v>
      </c>
      <c r="L49" s="1"/>
      <c r="M49">
        <f t="shared" si="3"/>
        <v>0</v>
      </c>
      <c r="N49" s="1"/>
      <c r="O49" t="s">
        <v>204</v>
      </c>
      <c r="P49" t="s">
        <v>205</v>
      </c>
    </row>
    <row r="50" spans="1:16" x14ac:dyDescent="0.2">
      <c r="A50" t="s">
        <v>206</v>
      </c>
      <c r="B50" t="s">
        <v>20</v>
      </c>
      <c r="C50" t="s">
        <v>207</v>
      </c>
      <c r="D50" t="s">
        <v>22</v>
      </c>
      <c r="E50" t="s">
        <v>23</v>
      </c>
      <c r="F50" t="s">
        <v>24</v>
      </c>
      <c r="G50" s="1">
        <v>1</v>
      </c>
      <c r="H50" s="1" t="s">
        <v>25</v>
      </c>
      <c r="I50" s="1"/>
      <c r="J50" s="1"/>
      <c r="K50">
        <f t="shared" si="2"/>
        <v>0</v>
      </c>
      <c r="L50" s="1"/>
      <c r="M50">
        <f t="shared" si="3"/>
        <v>0</v>
      </c>
      <c r="N50" s="1"/>
      <c r="O50" t="s">
        <v>208</v>
      </c>
      <c r="P50" t="s">
        <v>209</v>
      </c>
    </row>
    <row r="51" spans="1:16" x14ac:dyDescent="0.2">
      <c r="A51" t="s">
        <v>206</v>
      </c>
      <c r="B51" t="s">
        <v>20</v>
      </c>
      <c r="C51" t="s">
        <v>207</v>
      </c>
      <c r="D51" t="s">
        <v>28</v>
      </c>
      <c r="E51" t="s">
        <v>23</v>
      </c>
      <c r="F51" t="s">
        <v>24</v>
      </c>
      <c r="G51" s="1">
        <v>1</v>
      </c>
      <c r="H51" s="1" t="s">
        <v>25</v>
      </c>
      <c r="I51" s="1"/>
      <c r="J51" s="1"/>
      <c r="K51">
        <f t="shared" si="2"/>
        <v>0</v>
      </c>
      <c r="L51" s="1"/>
      <c r="M51">
        <f t="shared" si="3"/>
        <v>0</v>
      </c>
      <c r="N51" s="1"/>
      <c r="O51" t="s">
        <v>210</v>
      </c>
      <c r="P51" t="s">
        <v>209</v>
      </c>
    </row>
    <row r="52" spans="1:16" x14ac:dyDescent="0.2">
      <c r="A52" t="s">
        <v>211</v>
      </c>
      <c r="B52" t="s">
        <v>112</v>
      </c>
      <c r="C52" t="s">
        <v>207</v>
      </c>
      <c r="D52" t="s">
        <v>113</v>
      </c>
      <c r="E52" t="s">
        <v>34</v>
      </c>
      <c r="F52" t="s">
        <v>24</v>
      </c>
      <c r="G52" s="1">
        <v>0</v>
      </c>
      <c r="H52" s="1" t="s">
        <v>114</v>
      </c>
      <c r="I52" s="1"/>
      <c r="J52" s="1"/>
      <c r="K52">
        <f t="shared" si="2"/>
        <v>0</v>
      </c>
      <c r="L52" s="1"/>
      <c r="M52">
        <f t="shared" si="3"/>
        <v>0</v>
      </c>
      <c r="N52" s="1"/>
      <c r="O52" t="s">
        <v>212</v>
      </c>
      <c r="P52" t="s">
        <v>213</v>
      </c>
    </row>
    <row r="53" spans="1:16" x14ac:dyDescent="0.2">
      <c r="A53" t="s">
        <v>214</v>
      </c>
      <c r="B53" t="s">
        <v>215</v>
      </c>
      <c r="C53" t="s">
        <v>207</v>
      </c>
      <c r="D53" t="s">
        <v>215</v>
      </c>
      <c r="E53" t="s">
        <v>34</v>
      </c>
      <c r="F53" t="s">
        <v>33</v>
      </c>
      <c r="G53">
        <v>1</v>
      </c>
      <c r="H53" t="s">
        <v>34</v>
      </c>
      <c r="I53" s="1"/>
      <c r="J53" s="1"/>
      <c r="K53">
        <f t="shared" si="2"/>
        <v>0</v>
      </c>
      <c r="L53" s="1"/>
      <c r="M53">
        <f t="shared" si="3"/>
        <v>0</v>
      </c>
      <c r="N53" s="1"/>
      <c r="O53" t="s">
        <v>216</v>
      </c>
      <c r="P53" t="s">
        <v>217</v>
      </c>
    </row>
    <row r="54" spans="1:16" x14ac:dyDescent="0.2">
      <c r="A54" t="s">
        <v>218</v>
      </c>
      <c r="B54" t="s">
        <v>219</v>
      </c>
      <c r="C54" t="s">
        <v>207</v>
      </c>
      <c r="D54" t="s">
        <v>219</v>
      </c>
      <c r="E54" t="s">
        <v>34</v>
      </c>
      <c r="F54" t="s">
        <v>33</v>
      </c>
      <c r="G54">
        <v>1</v>
      </c>
      <c r="H54" t="s">
        <v>34</v>
      </c>
      <c r="I54" s="1"/>
      <c r="J54" s="1"/>
      <c r="K54">
        <f t="shared" si="2"/>
        <v>0</v>
      </c>
      <c r="L54" s="1"/>
      <c r="M54">
        <f t="shared" si="3"/>
        <v>0</v>
      </c>
      <c r="N54" s="1"/>
      <c r="O54" t="s">
        <v>220</v>
      </c>
      <c r="P54" t="s">
        <v>221</v>
      </c>
    </row>
    <row r="55" spans="1:16" x14ac:dyDescent="0.2">
      <c r="A55" t="s">
        <v>222</v>
      </c>
      <c r="B55" t="s">
        <v>223</v>
      </c>
      <c r="C55" t="s">
        <v>207</v>
      </c>
      <c r="D55" t="s">
        <v>223</v>
      </c>
      <c r="E55" t="s">
        <v>34</v>
      </c>
      <c r="F55" t="s">
        <v>33</v>
      </c>
      <c r="G55">
        <v>1</v>
      </c>
      <c r="H55" t="s">
        <v>34</v>
      </c>
      <c r="I55" s="1"/>
      <c r="J55" s="1"/>
      <c r="K55">
        <f t="shared" si="2"/>
        <v>0</v>
      </c>
      <c r="L55" s="1"/>
      <c r="M55">
        <f t="shared" si="3"/>
        <v>0</v>
      </c>
      <c r="N55" s="1"/>
      <c r="O55" t="s">
        <v>224</v>
      </c>
      <c r="P55" t="s">
        <v>225</v>
      </c>
    </row>
    <row r="56" spans="1:16" x14ac:dyDescent="0.2">
      <c r="A56" t="s">
        <v>226</v>
      </c>
      <c r="B56" t="s">
        <v>20</v>
      </c>
      <c r="C56" t="s">
        <v>227</v>
      </c>
      <c r="D56" t="s">
        <v>22</v>
      </c>
      <c r="E56" t="s">
        <v>23</v>
      </c>
      <c r="F56" t="s">
        <v>24</v>
      </c>
      <c r="G56" s="1">
        <v>1</v>
      </c>
      <c r="H56" s="1" t="s">
        <v>25</v>
      </c>
      <c r="I56" s="1"/>
      <c r="J56" s="1"/>
      <c r="K56">
        <f t="shared" si="2"/>
        <v>0</v>
      </c>
      <c r="L56" s="1"/>
      <c r="M56">
        <f t="shared" si="3"/>
        <v>0</v>
      </c>
      <c r="N56" s="1"/>
      <c r="O56" t="s">
        <v>228</v>
      </c>
      <c r="P56" t="s">
        <v>229</v>
      </c>
    </row>
    <row r="57" spans="1:16" x14ac:dyDescent="0.2">
      <c r="A57" t="s">
        <v>226</v>
      </c>
      <c r="B57" t="s">
        <v>20</v>
      </c>
      <c r="C57" t="s">
        <v>227</v>
      </c>
      <c r="D57" t="s">
        <v>28</v>
      </c>
      <c r="E57" t="s">
        <v>23</v>
      </c>
      <c r="F57" t="s">
        <v>24</v>
      </c>
      <c r="G57" s="1">
        <v>1</v>
      </c>
      <c r="H57" s="1" t="s">
        <v>25</v>
      </c>
      <c r="I57" s="1"/>
      <c r="J57" s="1"/>
      <c r="K57">
        <f t="shared" si="2"/>
        <v>0</v>
      </c>
      <c r="L57" s="1"/>
      <c r="M57">
        <f t="shared" si="3"/>
        <v>0</v>
      </c>
      <c r="N57" s="1"/>
      <c r="O57" t="s">
        <v>230</v>
      </c>
      <c r="P57" t="s">
        <v>229</v>
      </c>
    </row>
    <row r="58" spans="1:16" x14ac:dyDescent="0.2">
      <c r="A58" t="s">
        <v>231</v>
      </c>
      <c r="B58" t="s">
        <v>232</v>
      </c>
      <c r="C58" t="s">
        <v>227</v>
      </c>
      <c r="D58" t="s">
        <v>232</v>
      </c>
      <c r="E58" t="s">
        <v>34</v>
      </c>
      <c r="F58" t="s">
        <v>33</v>
      </c>
      <c r="G58">
        <v>1</v>
      </c>
      <c r="H58" t="s">
        <v>34</v>
      </c>
      <c r="I58" s="1"/>
      <c r="J58" s="1"/>
      <c r="K58">
        <f t="shared" si="2"/>
        <v>0</v>
      </c>
      <c r="L58" s="1"/>
      <c r="M58">
        <f t="shared" si="3"/>
        <v>0</v>
      </c>
      <c r="N58" s="1"/>
      <c r="O58" t="s">
        <v>233</v>
      </c>
      <c r="P58" t="s">
        <v>234</v>
      </c>
    </row>
    <row r="59" spans="1:16" x14ac:dyDescent="0.2">
      <c r="A59" t="s">
        <v>235</v>
      </c>
      <c r="B59" t="s">
        <v>236</v>
      </c>
      <c r="C59" t="s">
        <v>227</v>
      </c>
      <c r="D59" t="s">
        <v>236</v>
      </c>
      <c r="E59" t="s">
        <v>34</v>
      </c>
      <c r="F59" t="s">
        <v>33</v>
      </c>
      <c r="G59">
        <v>1</v>
      </c>
      <c r="H59" t="s">
        <v>34</v>
      </c>
      <c r="I59" s="1"/>
      <c r="J59" s="1"/>
      <c r="K59">
        <f t="shared" si="2"/>
        <v>0</v>
      </c>
      <c r="L59" s="1"/>
      <c r="M59">
        <f t="shared" si="3"/>
        <v>0</v>
      </c>
      <c r="N59" s="1"/>
      <c r="O59" t="s">
        <v>237</v>
      </c>
      <c r="P59" t="s">
        <v>238</v>
      </c>
    </row>
    <row r="60" spans="1:16" x14ac:dyDescent="0.2">
      <c r="A60" t="s">
        <v>239</v>
      </c>
      <c r="B60" t="s">
        <v>240</v>
      </c>
      <c r="C60" t="s">
        <v>227</v>
      </c>
      <c r="D60" t="s">
        <v>240</v>
      </c>
      <c r="E60" t="s">
        <v>34</v>
      </c>
      <c r="F60" t="s">
        <v>33</v>
      </c>
      <c r="G60">
        <v>1</v>
      </c>
      <c r="H60" t="s">
        <v>34</v>
      </c>
      <c r="I60" s="1"/>
      <c r="J60" s="1"/>
      <c r="K60">
        <f t="shared" si="2"/>
        <v>0</v>
      </c>
      <c r="L60" s="1"/>
      <c r="M60">
        <f t="shared" si="3"/>
        <v>0</v>
      </c>
      <c r="N60" s="1"/>
      <c r="O60" t="s">
        <v>241</v>
      </c>
      <c r="P60" t="s">
        <v>242</v>
      </c>
    </row>
    <row r="61" spans="1:16" x14ac:dyDescent="0.2">
      <c r="A61" t="s">
        <v>243</v>
      </c>
      <c r="B61" t="s">
        <v>244</v>
      </c>
      <c r="C61" t="s">
        <v>227</v>
      </c>
      <c r="D61" t="s">
        <v>244</v>
      </c>
      <c r="E61" t="s">
        <v>34</v>
      </c>
      <c r="F61" t="s">
        <v>33</v>
      </c>
      <c r="G61">
        <v>1</v>
      </c>
      <c r="H61" t="s">
        <v>34</v>
      </c>
      <c r="I61" s="1"/>
      <c r="J61" s="1"/>
      <c r="K61">
        <f t="shared" si="2"/>
        <v>0</v>
      </c>
      <c r="L61" s="1"/>
      <c r="M61">
        <f t="shared" si="3"/>
        <v>0</v>
      </c>
      <c r="N61" s="1"/>
      <c r="O61" t="s">
        <v>245</v>
      </c>
      <c r="P61" t="s">
        <v>246</v>
      </c>
    </row>
    <row r="62" spans="1:16" x14ac:dyDescent="0.2">
      <c r="A62" t="s">
        <v>247</v>
      </c>
      <c r="B62" t="s">
        <v>248</v>
      </c>
      <c r="C62" t="s">
        <v>227</v>
      </c>
      <c r="D62" t="s">
        <v>248</v>
      </c>
      <c r="E62" t="s">
        <v>34</v>
      </c>
      <c r="F62" t="s">
        <v>33</v>
      </c>
      <c r="G62">
        <v>1</v>
      </c>
      <c r="H62" t="s">
        <v>34</v>
      </c>
      <c r="I62" s="1"/>
      <c r="J62" s="1"/>
      <c r="K62">
        <f t="shared" si="2"/>
        <v>0</v>
      </c>
      <c r="L62" s="1"/>
      <c r="M62">
        <f t="shared" si="3"/>
        <v>0</v>
      </c>
      <c r="N62" s="1"/>
      <c r="O62" t="s">
        <v>249</v>
      </c>
      <c r="P62" t="s">
        <v>250</v>
      </c>
    </row>
    <row r="63" spans="1:16" x14ac:dyDescent="0.2">
      <c r="A63" t="s">
        <v>251</v>
      </c>
      <c r="B63" t="s">
        <v>252</v>
      </c>
      <c r="C63" t="s">
        <v>227</v>
      </c>
      <c r="D63" t="s">
        <v>252</v>
      </c>
      <c r="E63" t="s">
        <v>34</v>
      </c>
      <c r="F63" t="s">
        <v>33</v>
      </c>
      <c r="G63">
        <v>1</v>
      </c>
      <c r="H63" t="s">
        <v>34</v>
      </c>
      <c r="I63" s="1"/>
      <c r="J63" s="1"/>
      <c r="K63">
        <f t="shared" si="2"/>
        <v>0</v>
      </c>
      <c r="L63" s="1"/>
      <c r="M63">
        <f t="shared" si="3"/>
        <v>0</v>
      </c>
      <c r="N63" s="1"/>
      <c r="O63" t="s">
        <v>253</v>
      </c>
      <c r="P63" t="s">
        <v>254</v>
      </c>
    </row>
    <row r="64" spans="1:16" x14ac:dyDescent="0.2">
      <c r="A64" t="s">
        <v>255</v>
      </c>
      <c r="B64" t="s">
        <v>256</v>
      </c>
      <c r="C64" t="s">
        <v>227</v>
      </c>
      <c r="D64" t="s">
        <v>256</v>
      </c>
      <c r="E64" t="s">
        <v>34</v>
      </c>
      <c r="F64" t="s">
        <v>33</v>
      </c>
      <c r="G64">
        <v>1</v>
      </c>
      <c r="H64" t="s">
        <v>34</v>
      </c>
      <c r="I64" s="1"/>
      <c r="J64" s="1"/>
      <c r="K64">
        <f t="shared" si="2"/>
        <v>0</v>
      </c>
      <c r="L64" s="1"/>
      <c r="M64">
        <f t="shared" si="3"/>
        <v>0</v>
      </c>
      <c r="N64" s="1"/>
      <c r="O64" t="s">
        <v>257</v>
      </c>
      <c r="P64" t="s">
        <v>258</v>
      </c>
    </row>
    <row r="65" spans="1:16" x14ac:dyDescent="0.2">
      <c r="A65" t="s">
        <v>259</v>
      </c>
      <c r="B65" t="s">
        <v>260</v>
      </c>
      <c r="C65" t="s">
        <v>227</v>
      </c>
      <c r="D65" t="s">
        <v>260</v>
      </c>
      <c r="E65" t="s">
        <v>34</v>
      </c>
      <c r="F65" t="s">
        <v>33</v>
      </c>
      <c r="G65">
        <v>1</v>
      </c>
      <c r="H65" t="s">
        <v>34</v>
      </c>
      <c r="I65" s="1"/>
      <c r="J65" s="1"/>
      <c r="K65">
        <f t="shared" si="2"/>
        <v>0</v>
      </c>
      <c r="L65" s="1"/>
      <c r="M65">
        <f t="shared" si="3"/>
        <v>0</v>
      </c>
      <c r="N65" s="1"/>
      <c r="O65" t="s">
        <v>261</v>
      </c>
      <c r="P65" t="s">
        <v>262</v>
      </c>
    </row>
    <row r="66" spans="1:16" x14ac:dyDescent="0.2">
      <c r="A66" t="s">
        <v>263</v>
      </c>
      <c r="B66" t="s">
        <v>264</v>
      </c>
      <c r="C66" t="s">
        <v>227</v>
      </c>
      <c r="D66" t="s">
        <v>264</v>
      </c>
      <c r="E66" t="s">
        <v>34</v>
      </c>
      <c r="F66" t="s">
        <v>33</v>
      </c>
      <c r="G66">
        <v>1</v>
      </c>
      <c r="H66" t="s">
        <v>34</v>
      </c>
      <c r="I66" s="1"/>
      <c r="J66" s="1"/>
      <c r="K66">
        <f t="shared" ref="K66:K97" si="4">G66*I66</f>
        <v>0</v>
      </c>
      <c r="L66" s="1"/>
      <c r="M66">
        <f t="shared" ref="M66:M97" si="5">K66-(K66*(L66/100))</f>
        <v>0</v>
      </c>
      <c r="N66" s="1"/>
      <c r="O66" t="s">
        <v>265</v>
      </c>
      <c r="P66" t="s">
        <v>266</v>
      </c>
    </row>
    <row r="67" spans="1:16" x14ac:dyDescent="0.2">
      <c r="A67" t="s">
        <v>267</v>
      </c>
      <c r="B67" t="s">
        <v>268</v>
      </c>
      <c r="C67" t="s">
        <v>227</v>
      </c>
      <c r="D67" t="s">
        <v>268</v>
      </c>
      <c r="E67" t="s">
        <v>34</v>
      </c>
      <c r="F67" t="s">
        <v>33</v>
      </c>
      <c r="G67">
        <v>1</v>
      </c>
      <c r="H67" t="s">
        <v>34</v>
      </c>
      <c r="I67" s="1"/>
      <c r="J67" s="1"/>
      <c r="K67">
        <f t="shared" si="4"/>
        <v>0</v>
      </c>
      <c r="L67" s="1"/>
      <c r="M67">
        <f t="shared" si="5"/>
        <v>0</v>
      </c>
      <c r="N67" s="1"/>
      <c r="O67" t="s">
        <v>269</v>
      </c>
      <c r="P67" t="s">
        <v>270</v>
      </c>
    </row>
    <row r="68" spans="1:16" x14ac:dyDescent="0.2">
      <c r="A68" t="s">
        <v>271</v>
      </c>
      <c r="B68" t="s">
        <v>272</v>
      </c>
      <c r="C68" t="s">
        <v>227</v>
      </c>
      <c r="D68" t="s">
        <v>272</v>
      </c>
      <c r="E68" t="s">
        <v>34</v>
      </c>
      <c r="F68" t="s">
        <v>33</v>
      </c>
      <c r="G68">
        <v>1</v>
      </c>
      <c r="H68" t="s">
        <v>34</v>
      </c>
      <c r="I68" s="1"/>
      <c r="J68" s="1"/>
      <c r="K68">
        <f t="shared" si="4"/>
        <v>0</v>
      </c>
      <c r="L68" s="1"/>
      <c r="M68">
        <f t="shared" si="5"/>
        <v>0</v>
      </c>
      <c r="N68" s="1"/>
      <c r="O68" t="s">
        <v>273</v>
      </c>
      <c r="P68" t="s">
        <v>274</v>
      </c>
    </row>
    <row r="69" spans="1:16" x14ac:dyDescent="0.2">
      <c r="A69" t="s">
        <v>275</v>
      </c>
      <c r="B69" t="s">
        <v>20</v>
      </c>
      <c r="C69" t="s">
        <v>276</v>
      </c>
      <c r="D69" t="s">
        <v>22</v>
      </c>
      <c r="E69" t="s">
        <v>23</v>
      </c>
      <c r="F69" t="s">
        <v>24</v>
      </c>
      <c r="G69" s="1">
        <v>1</v>
      </c>
      <c r="H69" s="1" t="s">
        <v>25</v>
      </c>
      <c r="I69" s="1"/>
      <c r="J69" s="1"/>
      <c r="K69">
        <f t="shared" si="4"/>
        <v>0</v>
      </c>
      <c r="L69" s="1"/>
      <c r="M69">
        <f t="shared" si="5"/>
        <v>0</v>
      </c>
      <c r="N69" s="1"/>
      <c r="O69" t="s">
        <v>277</v>
      </c>
      <c r="P69" t="s">
        <v>278</v>
      </c>
    </row>
    <row r="70" spans="1:16" x14ac:dyDescent="0.2">
      <c r="A70" t="s">
        <v>275</v>
      </c>
      <c r="B70" t="s">
        <v>20</v>
      </c>
      <c r="C70" t="s">
        <v>276</v>
      </c>
      <c r="D70" t="s">
        <v>28</v>
      </c>
      <c r="E70" t="s">
        <v>23</v>
      </c>
      <c r="F70" t="s">
        <v>24</v>
      </c>
      <c r="G70" s="1">
        <v>1</v>
      </c>
      <c r="H70" s="1" t="s">
        <v>25</v>
      </c>
      <c r="I70" s="1"/>
      <c r="J70" s="1"/>
      <c r="K70">
        <f t="shared" si="4"/>
        <v>0</v>
      </c>
      <c r="L70" s="1"/>
      <c r="M70">
        <f t="shared" si="5"/>
        <v>0</v>
      </c>
      <c r="N70" s="1"/>
      <c r="O70" t="s">
        <v>279</v>
      </c>
      <c r="P70" t="s">
        <v>278</v>
      </c>
    </row>
    <row r="71" spans="1:16" x14ac:dyDescent="0.2">
      <c r="A71" t="s">
        <v>280</v>
      </c>
      <c r="B71" t="s">
        <v>281</v>
      </c>
      <c r="C71" t="s">
        <v>276</v>
      </c>
      <c r="D71" t="s">
        <v>282</v>
      </c>
      <c r="E71" t="s">
        <v>34</v>
      </c>
      <c r="F71" t="s">
        <v>33</v>
      </c>
      <c r="G71">
        <v>1</v>
      </c>
      <c r="H71" t="s">
        <v>34</v>
      </c>
      <c r="I71" s="1"/>
      <c r="J71" s="1"/>
      <c r="K71">
        <f t="shared" si="4"/>
        <v>0</v>
      </c>
      <c r="L71" s="1"/>
      <c r="M71">
        <f t="shared" si="5"/>
        <v>0</v>
      </c>
      <c r="N71" s="1"/>
      <c r="O71" t="s">
        <v>283</v>
      </c>
      <c r="P71" t="s">
        <v>284</v>
      </c>
    </row>
    <row r="72" spans="1:16" x14ac:dyDescent="0.2">
      <c r="A72" t="s">
        <v>285</v>
      </c>
      <c r="B72" t="s">
        <v>286</v>
      </c>
      <c r="C72" t="s">
        <v>276</v>
      </c>
      <c r="D72" t="s">
        <v>287</v>
      </c>
      <c r="E72" t="s">
        <v>34</v>
      </c>
      <c r="F72" t="s">
        <v>33</v>
      </c>
      <c r="G72">
        <v>1</v>
      </c>
      <c r="H72" t="s">
        <v>34</v>
      </c>
      <c r="I72" s="1"/>
      <c r="J72" s="1"/>
      <c r="K72">
        <f t="shared" si="4"/>
        <v>0</v>
      </c>
      <c r="L72" s="1"/>
      <c r="M72">
        <f t="shared" si="5"/>
        <v>0</v>
      </c>
      <c r="N72" s="1"/>
      <c r="O72" t="s">
        <v>288</v>
      </c>
      <c r="P72" t="s">
        <v>289</v>
      </c>
    </row>
    <row r="73" spans="1:16" x14ac:dyDescent="0.2">
      <c r="A73" t="s">
        <v>290</v>
      </c>
      <c r="B73" t="s">
        <v>291</v>
      </c>
      <c r="C73" t="s">
        <v>276</v>
      </c>
      <c r="D73" t="s">
        <v>292</v>
      </c>
      <c r="E73" t="s">
        <v>293</v>
      </c>
      <c r="F73" t="s">
        <v>24</v>
      </c>
      <c r="G73" s="1">
        <v>1</v>
      </c>
      <c r="H73" s="1" t="s">
        <v>34</v>
      </c>
      <c r="I73" s="1"/>
      <c r="J73" s="1"/>
      <c r="K73">
        <f t="shared" si="4"/>
        <v>0</v>
      </c>
      <c r="L73" s="1"/>
      <c r="M73">
        <f t="shared" si="5"/>
        <v>0</v>
      </c>
      <c r="N73" s="1"/>
      <c r="O73" t="s">
        <v>294</v>
      </c>
      <c r="P73" t="s">
        <v>295</v>
      </c>
    </row>
    <row r="74" spans="1:16" x14ac:dyDescent="0.2">
      <c r="A74" t="s">
        <v>296</v>
      </c>
      <c r="B74" t="s">
        <v>297</v>
      </c>
      <c r="C74" t="s">
        <v>276</v>
      </c>
      <c r="D74" t="s">
        <v>298</v>
      </c>
      <c r="E74" t="s">
        <v>34</v>
      </c>
      <c r="F74" t="s">
        <v>33</v>
      </c>
      <c r="G74">
        <v>1</v>
      </c>
      <c r="H74" t="s">
        <v>34</v>
      </c>
      <c r="I74" s="1"/>
      <c r="J74" s="1"/>
      <c r="K74">
        <f t="shared" si="4"/>
        <v>0</v>
      </c>
      <c r="L74" s="1"/>
      <c r="M74">
        <f t="shared" si="5"/>
        <v>0</v>
      </c>
      <c r="N74" s="1"/>
      <c r="O74" t="s">
        <v>299</v>
      </c>
      <c r="P74" t="s">
        <v>300</v>
      </c>
    </row>
    <row r="75" spans="1:16" x14ac:dyDescent="0.2">
      <c r="A75" t="s">
        <v>301</v>
      </c>
      <c r="B75" t="s">
        <v>302</v>
      </c>
      <c r="C75" t="s">
        <v>276</v>
      </c>
      <c r="D75" t="s">
        <v>302</v>
      </c>
      <c r="E75" t="s">
        <v>34</v>
      </c>
      <c r="F75" t="s">
        <v>33</v>
      </c>
      <c r="G75">
        <v>1</v>
      </c>
      <c r="H75" t="s">
        <v>34</v>
      </c>
      <c r="I75" s="1"/>
      <c r="J75" s="1"/>
      <c r="K75">
        <f t="shared" si="4"/>
        <v>0</v>
      </c>
      <c r="L75" s="1"/>
      <c r="M75">
        <f t="shared" si="5"/>
        <v>0</v>
      </c>
      <c r="N75" s="1"/>
      <c r="O75" t="s">
        <v>303</v>
      </c>
      <c r="P75" t="s">
        <v>304</v>
      </c>
    </row>
    <row r="76" spans="1:16" x14ac:dyDescent="0.2">
      <c r="A76" t="s">
        <v>305</v>
      </c>
      <c r="B76" t="s">
        <v>306</v>
      </c>
      <c r="C76" t="s">
        <v>276</v>
      </c>
      <c r="D76" t="s">
        <v>307</v>
      </c>
      <c r="E76" t="s">
        <v>308</v>
      </c>
      <c r="F76" t="s">
        <v>24</v>
      </c>
      <c r="G76" s="1">
        <v>1</v>
      </c>
      <c r="H76" s="1" t="s">
        <v>34</v>
      </c>
      <c r="I76" s="1"/>
      <c r="J76" s="1"/>
      <c r="K76">
        <f t="shared" si="4"/>
        <v>0</v>
      </c>
      <c r="L76" s="1"/>
      <c r="M76">
        <f t="shared" si="5"/>
        <v>0</v>
      </c>
      <c r="N76" s="1"/>
      <c r="O76" t="s">
        <v>309</v>
      </c>
      <c r="P76" t="s">
        <v>310</v>
      </c>
    </row>
    <row r="77" spans="1:16" x14ac:dyDescent="0.2">
      <c r="A77" t="s">
        <v>305</v>
      </c>
      <c r="B77" t="s">
        <v>306</v>
      </c>
      <c r="C77" t="s">
        <v>276</v>
      </c>
      <c r="D77" t="s">
        <v>307</v>
      </c>
      <c r="E77" t="s">
        <v>311</v>
      </c>
      <c r="F77" t="s">
        <v>24</v>
      </c>
      <c r="G77" s="1">
        <v>1</v>
      </c>
      <c r="H77" s="1" t="s">
        <v>34</v>
      </c>
      <c r="I77" s="1"/>
      <c r="J77" s="1"/>
      <c r="K77">
        <f t="shared" si="4"/>
        <v>0</v>
      </c>
      <c r="L77" s="1"/>
      <c r="M77">
        <f t="shared" si="5"/>
        <v>0</v>
      </c>
      <c r="N77" s="1"/>
      <c r="O77" t="s">
        <v>312</v>
      </c>
      <c r="P77" t="s">
        <v>310</v>
      </c>
    </row>
    <row r="78" spans="1:16" x14ac:dyDescent="0.2">
      <c r="A78" t="s">
        <v>305</v>
      </c>
      <c r="B78" t="s">
        <v>306</v>
      </c>
      <c r="C78" t="s">
        <v>276</v>
      </c>
      <c r="D78" t="s">
        <v>313</v>
      </c>
      <c r="E78" t="s">
        <v>308</v>
      </c>
      <c r="F78" t="s">
        <v>24</v>
      </c>
      <c r="G78" s="1">
        <v>1</v>
      </c>
      <c r="H78" s="1" t="s">
        <v>34</v>
      </c>
      <c r="I78" s="1"/>
      <c r="J78" s="1"/>
      <c r="K78">
        <f t="shared" si="4"/>
        <v>0</v>
      </c>
      <c r="L78" s="1"/>
      <c r="M78">
        <f t="shared" si="5"/>
        <v>0</v>
      </c>
      <c r="N78" s="1"/>
      <c r="O78" t="s">
        <v>314</v>
      </c>
      <c r="P78" t="s">
        <v>310</v>
      </c>
    </row>
    <row r="79" spans="1:16" x14ac:dyDescent="0.2">
      <c r="A79" t="s">
        <v>305</v>
      </c>
      <c r="B79" t="s">
        <v>306</v>
      </c>
      <c r="C79" t="s">
        <v>276</v>
      </c>
      <c r="D79" t="s">
        <v>313</v>
      </c>
      <c r="E79" t="s">
        <v>311</v>
      </c>
      <c r="F79" t="s">
        <v>24</v>
      </c>
      <c r="G79" s="1">
        <v>1</v>
      </c>
      <c r="H79" s="1" t="s">
        <v>34</v>
      </c>
      <c r="I79" s="1"/>
      <c r="J79" s="1"/>
      <c r="K79">
        <f t="shared" si="4"/>
        <v>0</v>
      </c>
      <c r="L79" s="1"/>
      <c r="M79">
        <f t="shared" si="5"/>
        <v>0</v>
      </c>
      <c r="N79" s="1"/>
      <c r="O79" t="s">
        <v>315</v>
      </c>
      <c r="P79" t="s">
        <v>310</v>
      </c>
    </row>
    <row r="80" spans="1:16" x14ac:dyDescent="0.2">
      <c r="A80" t="s">
        <v>305</v>
      </c>
      <c r="B80" t="s">
        <v>306</v>
      </c>
      <c r="C80" t="s">
        <v>276</v>
      </c>
      <c r="D80" t="s">
        <v>316</v>
      </c>
      <c r="E80" t="s">
        <v>317</v>
      </c>
      <c r="F80" t="s">
        <v>24</v>
      </c>
      <c r="G80" s="1">
        <v>1</v>
      </c>
      <c r="H80" s="1" t="s">
        <v>34</v>
      </c>
      <c r="I80" s="1"/>
      <c r="J80" s="1"/>
      <c r="K80">
        <f t="shared" si="4"/>
        <v>0</v>
      </c>
      <c r="L80" s="1"/>
      <c r="M80">
        <f t="shared" si="5"/>
        <v>0</v>
      </c>
      <c r="N80" s="1"/>
      <c r="O80" t="s">
        <v>318</v>
      </c>
      <c r="P80" t="s">
        <v>310</v>
      </c>
    </row>
    <row r="81" spans="1:16" x14ac:dyDescent="0.2">
      <c r="A81" t="s">
        <v>305</v>
      </c>
      <c r="B81" t="s">
        <v>306</v>
      </c>
      <c r="C81" t="s">
        <v>276</v>
      </c>
      <c r="D81" t="s">
        <v>316</v>
      </c>
      <c r="E81" t="s">
        <v>319</v>
      </c>
      <c r="F81" t="s">
        <v>24</v>
      </c>
      <c r="G81" s="1">
        <v>1</v>
      </c>
      <c r="H81" s="1" t="s">
        <v>34</v>
      </c>
      <c r="I81" s="1"/>
      <c r="J81" s="1"/>
      <c r="K81">
        <f t="shared" si="4"/>
        <v>0</v>
      </c>
      <c r="L81" s="1"/>
      <c r="M81">
        <f t="shared" si="5"/>
        <v>0</v>
      </c>
      <c r="N81" s="1"/>
      <c r="O81" t="s">
        <v>320</v>
      </c>
      <c r="P81" t="s">
        <v>310</v>
      </c>
    </row>
    <row r="82" spans="1:16" x14ac:dyDescent="0.2">
      <c r="A82" t="s">
        <v>321</v>
      </c>
      <c r="B82" t="s">
        <v>322</v>
      </c>
      <c r="C82" t="s">
        <v>276</v>
      </c>
      <c r="D82" t="s">
        <v>322</v>
      </c>
      <c r="E82" t="s">
        <v>34</v>
      </c>
      <c r="F82" t="s">
        <v>33</v>
      </c>
      <c r="G82">
        <v>1</v>
      </c>
      <c r="H82" t="s">
        <v>34</v>
      </c>
      <c r="I82" s="1"/>
      <c r="J82" s="1"/>
      <c r="K82">
        <f t="shared" si="4"/>
        <v>0</v>
      </c>
      <c r="L82" s="1"/>
      <c r="M82">
        <f t="shared" si="5"/>
        <v>0</v>
      </c>
      <c r="N82" s="1"/>
      <c r="O82" t="s">
        <v>323</v>
      </c>
      <c r="P82" t="s">
        <v>324</v>
      </c>
    </row>
    <row r="83" spans="1:16" x14ac:dyDescent="0.2">
      <c r="A83" t="s">
        <v>325</v>
      </c>
      <c r="B83" t="s">
        <v>326</v>
      </c>
      <c r="C83" t="s">
        <v>276</v>
      </c>
      <c r="D83" t="s">
        <v>327</v>
      </c>
      <c r="E83" t="s">
        <v>34</v>
      </c>
      <c r="F83" t="s">
        <v>33</v>
      </c>
      <c r="G83">
        <v>1</v>
      </c>
      <c r="H83" t="s">
        <v>34</v>
      </c>
      <c r="I83" s="1"/>
      <c r="J83" s="1"/>
      <c r="K83">
        <f t="shared" si="4"/>
        <v>0</v>
      </c>
      <c r="L83" s="1"/>
      <c r="M83">
        <f t="shared" si="5"/>
        <v>0</v>
      </c>
      <c r="N83" s="1"/>
      <c r="O83" t="s">
        <v>328</v>
      </c>
      <c r="P83" t="s">
        <v>329</v>
      </c>
    </row>
    <row r="84" spans="1:16" x14ac:dyDescent="0.2">
      <c r="A84" t="s">
        <v>330</v>
      </c>
      <c r="B84" t="s">
        <v>331</v>
      </c>
      <c r="C84" t="s">
        <v>276</v>
      </c>
      <c r="D84" t="s">
        <v>331</v>
      </c>
      <c r="E84" t="s">
        <v>34</v>
      </c>
      <c r="F84" t="s">
        <v>33</v>
      </c>
      <c r="G84">
        <v>1</v>
      </c>
      <c r="H84" t="s">
        <v>34</v>
      </c>
      <c r="I84" s="1"/>
      <c r="J84" s="1"/>
      <c r="K84">
        <f t="shared" si="4"/>
        <v>0</v>
      </c>
      <c r="L84" s="1"/>
      <c r="M84">
        <f t="shared" si="5"/>
        <v>0</v>
      </c>
      <c r="N84" s="1"/>
      <c r="O84" t="s">
        <v>332</v>
      </c>
      <c r="P84" t="s">
        <v>333</v>
      </c>
    </row>
    <row r="85" spans="1:16" x14ac:dyDescent="0.2">
      <c r="A85" t="s">
        <v>334</v>
      </c>
      <c r="B85" t="s">
        <v>20</v>
      </c>
      <c r="C85" t="s">
        <v>335</v>
      </c>
      <c r="D85" t="s">
        <v>22</v>
      </c>
      <c r="E85" t="s">
        <v>23</v>
      </c>
      <c r="F85" t="s">
        <v>24</v>
      </c>
      <c r="G85" s="1">
        <v>1</v>
      </c>
      <c r="H85" s="1" t="s">
        <v>25</v>
      </c>
      <c r="I85" s="1"/>
      <c r="J85" s="1"/>
      <c r="K85">
        <f t="shared" si="4"/>
        <v>0</v>
      </c>
      <c r="L85" s="1"/>
      <c r="M85">
        <f t="shared" si="5"/>
        <v>0</v>
      </c>
      <c r="N85" s="1"/>
      <c r="O85" t="s">
        <v>336</v>
      </c>
      <c r="P85" t="s">
        <v>337</v>
      </c>
    </row>
    <row r="86" spans="1:16" x14ac:dyDescent="0.2">
      <c r="A86" t="s">
        <v>334</v>
      </c>
      <c r="B86" t="s">
        <v>20</v>
      </c>
      <c r="C86" t="s">
        <v>335</v>
      </c>
      <c r="D86" t="s">
        <v>28</v>
      </c>
      <c r="E86" t="s">
        <v>23</v>
      </c>
      <c r="F86" t="s">
        <v>24</v>
      </c>
      <c r="G86" s="1">
        <v>1</v>
      </c>
      <c r="H86" s="1" t="s">
        <v>25</v>
      </c>
      <c r="I86" s="1"/>
      <c r="J86" s="1"/>
      <c r="K86">
        <f t="shared" si="4"/>
        <v>0</v>
      </c>
      <c r="L86" s="1"/>
      <c r="M86">
        <f t="shared" si="5"/>
        <v>0</v>
      </c>
      <c r="N86" s="1"/>
      <c r="O86" t="s">
        <v>338</v>
      </c>
      <c r="P86" t="s">
        <v>337</v>
      </c>
    </row>
    <row r="87" spans="1:16" x14ac:dyDescent="0.2">
      <c r="A87" t="s">
        <v>339</v>
      </c>
      <c r="B87" t="s">
        <v>112</v>
      </c>
      <c r="C87" t="s">
        <v>335</v>
      </c>
      <c r="D87" t="s">
        <v>113</v>
      </c>
      <c r="E87" t="s">
        <v>34</v>
      </c>
      <c r="F87" t="s">
        <v>24</v>
      </c>
      <c r="G87" s="1">
        <v>0</v>
      </c>
      <c r="H87" s="1" t="s">
        <v>114</v>
      </c>
      <c r="I87" s="1"/>
      <c r="J87" s="1"/>
      <c r="K87">
        <f t="shared" si="4"/>
        <v>0</v>
      </c>
      <c r="L87" s="1"/>
      <c r="M87">
        <f t="shared" si="5"/>
        <v>0</v>
      </c>
      <c r="N87" s="1"/>
      <c r="O87" t="s">
        <v>340</v>
      </c>
      <c r="P87" t="s">
        <v>341</v>
      </c>
    </row>
    <row r="88" spans="1:16" x14ac:dyDescent="0.2">
      <c r="A88" t="s">
        <v>342</v>
      </c>
      <c r="B88" t="s">
        <v>343</v>
      </c>
      <c r="C88" t="s">
        <v>335</v>
      </c>
      <c r="D88" t="s">
        <v>343</v>
      </c>
      <c r="E88" t="s">
        <v>34</v>
      </c>
      <c r="F88" t="s">
        <v>33</v>
      </c>
      <c r="G88">
        <v>1</v>
      </c>
      <c r="H88" t="s">
        <v>34</v>
      </c>
      <c r="I88" s="1"/>
      <c r="J88" s="1"/>
      <c r="K88">
        <f t="shared" si="4"/>
        <v>0</v>
      </c>
      <c r="L88" s="1"/>
      <c r="M88">
        <f t="shared" si="5"/>
        <v>0</v>
      </c>
      <c r="N88" s="1"/>
      <c r="O88" t="s">
        <v>344</v>
      </c>
      <c r="P88" t="s">
        <v>345</v>
      </c>
    </row>
    <row r="89" spans="1:16" x14ac:dyDescent="0.2">
      <c r="A89" t="s">
        <v>346</v>
      </c>
      <c r="B89" t="s">
        <v>347</v>
      </c>
      <c r="C89" t="s">
        <v>335</v>
      </c>
      <c r="D89" t="s">
        <v>347</v>
      </c>
      <c r="E89" t="s">
        <v>34</v>
      </c>
      <c r="F89" t="s">
        <v>33</v>
      </c>
      <c r="G89">
        <v>1</v>
      </c>
      <c r="H89" t="s">
        <v>34</v>
      </c>
      <c r="I89" s="1"/>
      <c r="J89" s="1"/>
      <c r="K89">
        <f t="shared" si="4"/>
        <v>0</v>
      </c>
      <c r="L89" s="1"/>
      <c r="M89">
        <f t="shared" si="5"/>
        <v>0</v>
      </c>
      <c r="N89" s="1"/>
      <c r="O89" t="s">
        <v>348</v>
      </c>
      <c r="P89" t="s">
        <v>349</v>
      </c>
    </row>
    <row r="90" spans="1:16" x14ac:dyDescent="0.2">
      <c r="A90" t="s">
        <v>350</v>
      </c>
      <c r="B90" t="s">
        <v>351</v>
      </c>
      <c r="C90" t="s">
        <v>335</v>
      </c>
      <c r="D90" t="s">
        <v>351</v>
      </c>
      <c r="E90" t="s">
        <v>34</v>
      </c>
      <c r="F90" t="s">
        <v>33</v>
      </c>
      <c r="G90">
        <v>1</v>
      </c>
      <c r="H90" t="s">
        <v>34</v>
      </c>
      <c r="I90" s="1"/>
      <c r="J90" s="1"/>
      <c r="K90">
        <f t="shared" si="4"/>
        <v>0</v>
      </c>
      <c r="L90" s="1"/>
      <c r="M90">
        <f t="shared" si="5"/>
        <v>0</v>
      </c>
      <c r="N90" s="1"/>
      <c r="O90" t="s">
        <v>352</v>
      </c>
      <c r="P90" t="s">
        <v>353</v>
      </c>
    </row>
    <row r="91" spans="1:16" x14ac:dyDescent="0.2">
      <c r="A91" t="s">
        <v>354</v>
      </c>
      <c r="B91" t="s">
        <v>355</v>
      </c>
      <c r="C91" t="s">
        <v>335</v>
      </c>
      <c r="D91" t="s">
        <v>355</v>
      </c>
      <c r="E91" t="s">
        <v>34</v>
      </c>
      <c r="F91" t="s">
        <v>33</v>
      </c>
      <c r="G91">
        <v>1</v>
      </c>
      <c r="H91" t="s">
        <v>34</v>
      </c>
      <c r="I91" s="1"/>
      <c r="J91" s="1"/>
      <c r="K91">
        <f t="shared" si="4"/>
        <v>0</v>
      </c>
      <c r="L91" s="1"/>
      <c r="M91">
        <f t="shared" si="5"/>
        <v>0</v>
      </c>
      <c r="N91" s="1"/>
      <c r="O91" t="s">
        <v>356</v>
      </c>
      <c r="P91" t="s">
        <v>357</v>
      </c>
    </row>
    <row r="92" spans="1:16" x14ac:dyDescent="0.2">
      <c r="A92" t="s">
        <v>358</v>
      </c>
      <c r="B92" t="s">
        <v>359</v>
      </c>
      <c r="C92" t="s">
        <v>335</v>
      </c>
      <c r="D92" t="s">
        <v>359</v>
      </c>
      <c r="E92" t="s">
        <v>34</v>
      </c>
      <c r="F92" t="s">
        <v>33</v>
      </c>
      <c r="G92">
        <v>1</v>
      </c>
      <c r="H92" t="s">
        <v>34</v>
      </c>
      <c r="I92" s="1"/>
      <c r="J92" s="1"/>
      <c r="K92">
        <f t="shared" si="4"/>
        <v>0</v>
      </c>
      <c r="L92" s="1"/>
      <c r="M92">
        <f t="shared" si="5"/>
        <v>0</v>
      </c>
      <c r="N92" s="1"/>
      <c r="O92" t="s">
        <v>360</v>
      </c>
      <c r="P92" t="s">
        <v>361</v>
      </c>
    </row>
    <row r="93" spans="1:16" x14ac:dyDescent="0.2">
      <c r="A93" t="s">
        <v>362</v>
      </c>
      <c r="B93" t="s">
        <v>363</v>
      </c>
      <c r="C93" t="s">
        <v>335</v>
      </c>
      <c r="D93" t="s">
        <v>363</v>
      </c>
      <c r="E93" t="s">
        <v>34</v>
      </c>
      <c r="F93" t="s">
        <v>33</v>
      </c>
      <c r="G93">
        <v>1</v>
      </c>
      <c r="H93" t="s">
        <v>34</v>
      </c>
      <c r="I93" s="1"/>
      <c r="J93" s="1"/>
      <c r="K93">
        <f t="shared" si="4"/>
        <v>0</v>
      </c>
      <c r="L93" s="1"/>
      <c r="M93">
        <f t="shared" si="5"/>
        <v>0</v>
      </c>
      <c r="N93" s="1"/>
      <c r="O93" t="s">
        <v>364</v>
      </c>
      <c r="P93" t="s">
        <v>365</v>
      </c>
    </row>
    <row r="94" spans="1:16" x14ac:dyDescent="0.2">
      <c r="A94" t="s">
        <v>366</v>
      </c>
      <c r="B94" t="s">
        <v>367</v>
      </c>
      <c r="C94" t="s">
        <v>335</v>
      </c>
      <c r="D94" t="s">
        <v>367</v>
      </c>
      <c r="E94" t="s">
        <v>34</v>
      </c>
      <c r="F94" t="s">
        <v>33</v>
      </c>
      <c r="G94">
        <v>1</v>
      </c>
      <c r="H94" t="s">
        <v>34</v>
      </c>
      <c r="I94" s="1"/>
      <c r="J94" s="1"/>
      <c r="K94">
        <f t="shared" si="4"/>
        <v>0</v>
      </c>
      <c r="L94" s="1"/>
      <c r="M94">
        <f t="shared" si="5"/>
        <v>0</v>
      </c>
      <c r="N94" s="1"/>
      <c r="O94" t="s">
        <v>368</v>
      </c>
      <c r="P94" t="s">
        <v>369</v>
      </c>
    </row>
    <row r="95" spans="1:16" x14ac:dyDescent="0.2">
      <c r="A95" t="s">
        <v>370</v>
      </c>
      <c r="B95" t="s">
        <v>20</v>
      </c>
      <c r="C95" t="s">
        <v>371</v>
      </c>
      <c r="D95" t="s">
        <v>22</v>
      </c>
      <c r="E95" t="s">
        <v>23</v>
      </c>
      <c r="F95" t="s">
        <v>24</v>
      </c>
      <c r="G95" s="1">
        <v>1</v>
      </c>
      <c r="H95" s="1" t="s">
        <v>25</v>
      </c>
      <c r="I95" s="1"/>
      <c r="J95" s="1"/>
      <c r="K95">
        <f t="shared" si="4"/>
        <v>0</v>
      </c>
      <c r="L95" s="1"/>
      <c r="M95">
        <f t="shared" si="5"/>
        <v>0</v>
      </c>
      <c r="N95" s="1"/>
      <c r="O95" t="s">
        <v>372</v>
      </c>
      <c r="P95" t="s">
        <v>373</v>
      </c>
    </row>
    <row r="96" spans="1:16" x14ac:dyDescent="0.2">
      <c r="A96" t="s">
        <v>370</v>
      </c>
      <c r="B96" t="s">
        <v>20</v>
      </c>
      <c r="C96" t="s">
        <v>371</v>
      </c>
      <c r="D96" t="s">
        <v>28</v>
      </c>
      <c r="E96" t="s">
        <v>23</v>
      </c>
      <c r="F96" t="s">
        <v>24</v>
      </c>
      <c r="G96" s="1">
        <v>1</v>
      </c>
      <c r="H96" s="1" t="s">
        <v>25</v>
      </c>
      <c r="I96" s="1"/>
      <c r="J96" s="1"/>
      <c r="K96">
        <f t="shared" si="4"/>
        <v>0</v>
      </c>
      <c r="L96" s="1"/>
      <c r="M96">
        <f t="shared" si="5"/>
        <v>0</v>
      </c>
      <c r="N96" s="1"/>
      <c r="O96" t="s">
        <v>374</v>
      </c>
      <c r="P96" t="s">
        <v>373</v>
      </c>
    </row>
    <row r="97" spans="1:16" x14ac:dyDescent="0.2">
      <c r="A97" t="s">
        <v>375</v>
      </c>
      <c r="B97" t="s">
        <v>376</v>
      </c>
      <c r="C97" t="s">
        <v>371</v>
      </c>
      <c r="D97" t="s">
        <v>376</v>
      </c>
      <c r="E97" t="s">
        <v>34</v>
      </c>
      <c r="F97" t="s">
        <v>33</v>
      </c>
      <c r="G97">
        <v>1</v>
      </c>
      <c r="H97" t="s">
        <v>34</v>
      </c>
      <c r="I97" s="1"/>
      <c r="J97" s="1"/>
      <c r="K97">
        <f t="shared" si="4"/>
        <v>0</v>
      </c>
      <c r="L97" s="1"/>
      <c r="M97">
        <f t="shared" si="5"/>
        <v>0</v>
      </c>
      <c r="N97" s="1"/>
      <c r="O97" t="s">
        <v>377</v>
      </c>
      <c r="P97" t="s">
        <v>378</v>
      </c>
    </row>
    <row r="98" spans="1:16" x14ac:dyDescent="0.2">
      <c r="A98" t="s">
        <v>379</v>
      </c>
      <c r="B98" t="s">
        <v>380</v>
      </c>
      <c r="C98" t="s">
        <v>371</v>
      </c>
      <c r="D98" t="s">
        <v>380</v>
      </c>
      <c r="E98" t="s">
        <v>34</v>
      </c>
      <c r="F98" t="s">
        <v>33</v>
      </c>
      <c r="G98">
        <v>1</v>
      </c>
      <c r="H98" t="s">
        <v>34</v>
      </c>
      <c r="I98" s="1"/>
      <c r="J98" s="1"/>
      <c r="K98">
        <f t="shared" ref="K98:K129" si="6">G98*I98</f>
        <v>0</v>
      </c>
      <c r="L98" s="1"/>
      <c r="M98">
        <f t="shared" ref="M98:M129" si="7">K98-(K98*(L98/100))</f>
        <v>0</v>
      </c>
      <c r="N98" s="1"/>
      <c r="O98" t="s">
        <v>381</v>
      </c>
      <c r="P98" t="s">
        <v>382</v>
      </c>
    </row>
    <row r="99" spans="1:16" x14ac:dyDescent="0.2">
      <c r="A99" t="s">
        <v>383</v>
      </c>
      <c r="B99" t="s">
        <v>384</v>
      </c>
      <c r="C99" t="s">
        <v>371</v>
      </c>
      <c r="D99" t="s">
        <v>385</v>
      </c>
      <c r="E99" t="s">
        <v>34</v>
      </c>
      <c r="F99" t="s">
        <v>33</v>
      </c>
      <c r="G99">
        <v>1</v>
      </c>
      <c r="H99" t="s">
        <v>34</v>
      </c>
      <c r="I99" s="1"/>
      <c r="J99" s="1"/>
      <c r="K99">
        <f t="shared" si="6"/>
        <v>0</v>
      </c>
      <c r="L99" s="1"/>
      <c r="M99">
        <f t="shared" si="7"/>
        <v>0</v>
      </c>
      <c r="N99" s="1"/>
      <c r="O99" t="s">
        <v>386</v>
      </c>
      <c r="P99" t="s">
        <v>387</v>
      </c>
    </row>
    <row r="100" spans="1:16" x14ac:dyDescent="0.2">
      <c r="A100" t="s">
        <v>383</v>
      </c>
      <c r="B100" t="s">
        <v>384</v>
      </c>
      <c r="C100" t="s">
        <v>371</v>
      </c>
      <c r="D100" t="s">
        <v>388</v>
      </c>
      <c r="E100" t="s">
        <v>34</v>
      </c>
      <c r="F100" t="s">
        <v>33</v>
      </c>
      <c r="G100">
        <v>1</v>
      </c>
      <c r="H100" t="s">
        <v>34</v>
      </c>
      <c r="I100" s="1"/>
      <c r="J100" s="1"/>
      <c r="K100">
        <f t="shared" si="6"/>
        <v>0</v>
      </c>
      <c r="L100" s="1"/>
      <c r="M100">
        <f t="shared" si="7"/>
        <v>0</v>
      </c>
      <c r="N100" s="1"/>
      <c r="O100" t="s">
        <v>389</v>
      </c>
      <c r="P100" t="s">
        <v>387</v>
      </c>
    </row>
    <row r="101" spans="1:16" x14ac:dyDescent="0.2">
      <c r="A101" t="s">
        <v>390</v>
      </c>
      <c r="B101" t="s">
        <v>391</v>
      </c>
      <c r="C101" t="s">
        <v>371</v>
      </c>
      <c r="D101" t="s">
        <v>391</v>
      </c>
      <c r="E101" t="s">
        <v>34</v>
      </c>
      <c r="F101" t="s">
        <v>33</v>
      </c>
      <c r="G101">
        <v>1</v>
      </c>
      <c r="H101" t="s">
        <v>34</v>
      </c>
      <c r="I101" s="1"/>
      <c r="J101" s="1"/>
      <c r="K101">
        <f t="shared" si="6"/>
        <v>0</v>
      </c>
      <c r="L101" s="1"/>
      <c r="M101">
        <f t="shared" si="7"/>
        <v>0</v>
      </c>
      <c r="N101" s="1"/>
      <c r="O101" t="s">
        <v>392</v>
      </c>
      <c r="P101" t="s">
        <v>393</v>
      </c>
    </row>
    <row r="102" spans="1:16" x14ac:dyDescent="0.2">
      <c r="A102" t="s">
        <v>394</v>
      </c>
      <c r="B102" t="s">
        <v>395</v>
      </c>
      <c r="C102" t="s">
        <v>371</v>
      </c>
      <c r="D102" t="s">
        <v>395</v>
      </c>
      <c r="E102" t="s">
        <v>34</v>
      </c>
      <c r="F102" t="s">
        <v>33</v>
      </c>
      <c r="G102">
        <v>1</v>
      </c>
      <c r="H102" t="s">
        <v>34</v>
      </c>
      <c r="I102" s="1"/>
      <c r="J102" s="1"/>
      <c r="K102">
        <f t="shared" si="6"/>
        <v>0</v>
      </c>
      <c r="L102" s="1"/>
      <c r="M102">
        <f t="shared" si="7"/>
        <v>0</v>
      </c>
      <c r="N102" s="1"/>
      <c r="O102" t="s">
        <v>396</v>
      </c>
      <c r="P102" t="s">
        <v>397</v>
      </c>
    </row>
    <row r="103" spans="1:16" x14ac:dyDescent="0.2">
      <c r="A103" t="s">
        <v>398</v>
      </c>
      <c r="B103" t="s">
        <v>399</v>
      </c>
      <c r="C103" t="s">
        <v>371</v>
      </c>
      <c r="D103" t="s">
        <v>399</v>
      </c>
      <c r="E103" t="s">
        <v>34</v>
      </c>
      <c r="F103" t="s">
        <v>33</v>
      </c>
      <c r="G103">
        <v>1</v>
      </c>
      <c r="H103" t="s">
        <v>34</v>
      </c>
      <c r="I103" s="1"/>
      <c r="J103" s="1"/>
      <c r="K103">
        <f t="shared" si="6"/>
        <v>0</v>
      </c>
      <c r="L103" s="1"/>
      <c r="M103">
        <f t="shared" si="7"/>
        <v>0</v>
      </c>
      <c r="N103" s="1"/>
      <c r="O103" t="s">
        <v>400</v>
      </c>
      <c r="P103" t="s">
        <v>401</v>
      </c>
    </row>
    <row r="104" spans="1:16" x14ac:dyDescent="0.2">
      <c r="A104" t="s">
        <v>402</v>
      </c>
      <c r="B104" t="s">
        <v>403</v>
      </c>
      <c r="C104" t="s">
        <v>371</v>
      </c>
      <c r="D104" t="s">
        <v>403</v>
      </c>
      <c r="E104" t="s">
        <v>34</v>
      </c>
      <c r="F104" t="s">
        <v>33</v>
      </c>
      <c r="G104">
        <v>1</v>
      </c>
      <c r="H104" t="s">
        <v>34</v>
      </c>
      <c r="I104" s="1"/>
      <c r="J104" s="1"/>
      <c r="K104">
        <f t="shared" si="6"/>
        <v>0</v>
      </c>
      <c r="L104" s="1"/>
      <c r="M104">
        <f t="shared" si="7"/>
        <v>0</v>
      </c>
      <c r="N104" s="1"/>
      <c r="O104" t="s">
        <v>404</v>
      </c>
      <c r="P104" t="s">
        <v>405</v>
      </c>
    </row>
    <row r="105" spans="1:16" x14ac:dyDescent="0.2">
      <c r="A105" t="s">
        <v>406</v>
      </c>
      <c r="B105" t="s">
        <v>407</v>
      </c>
      <c r="C105" t="s">
        <v>371</v>
      </c>
      <c r="D105" t="s">
        <v>407</v>
      </c>
      <c r="E105" t="s">
        <v>34</v>
      </c>
      <c r="F105" t="s">
        <v>33</v>
      </c>
      <c r="G105">
        <v>1</v>
      </c>
      <c r="H105" t="s">
        <v>34</v>
      </c>
      <c r="I105" s="1"/>
      <c r="J105" s="1"/>
      <c r="K105">
        <f t="shared" si="6"/>
        <v>0</v>
      </c>
      <c r="L105" s="1"/>
      <c r="M105">
        <f t="shared" si="7"/>
        <v>0</v>
      </c>
      <c r="N105" s="1"/>
      <c r="O105" t="s">
        <v>408</v>
      </c>
      <c r="P105" t="s">
        <v>409</v>
      </c>
    </row>
    <row r="106" spans="1:16" x14ac:dyDescent="0.2">
      <c r="A106" t="s">
        <v>410</v>
      </c>
      <c r="B106" t="s">
        <v>411</v>
      </c>
      <c r="C106" t="s">
        <v>371</v>
      </c>
      <c r="D106" t="s">
        <v>411</v>
      </c>
      <c r="E106" t="s">
        <v>34</v>
      </c>
      <c r="F106" t="s">
        <v>33</v>
      </c>
      <c r="G106">
        <v>1</v>
      </c>
      <c r="H106" t="s">
        <v>34</v>
      </c>
      <c r="I106" s="1"/>
      <c r="J106" s="1"/>
      <c r="K106">
        <f t="shared" si="6"/>
        <v>0</v>
      </c>
      <c r="L106" s="1"/>
      <c r="M106">
        <f t="shared" si="7"/>
        <v>0</v>
      </c>
      <c r="N106" s="1"/>
      <c r="O106" t="s">
        <v>412</v>
      </c>
      <c r="P106" t="s">
        <v>413</v>
      </c>
    </row>
    <row r="107" spans="1:16" x14ac:dyDescent="0.2">
      <c r="A107" t="s">
        <v>414</v>
      </c>
      <c r="B107" t="s">
        <v>415</v>
      </c>
      <c r="C107" t="s">
        <v>371</v>
      </c>
      <c r="D107" t="s">
        <v>416</v>
      </c>
      <c r="E107" t="s">
        <v>417</v>
      </c>
      <c r="F107" t="s">
        <v>24</v>
      </c>
      <c r="G107" s="1">
        <v>1</v>
      </c>
      <c r="H107" s="1" t="s">
        <v>34</v>
      </c>
      <c r="I107" s="1"/>
      <c r="J107" s="1"/>
      <c r="K107">
        <f t="shared" si="6"/>
        <v>0</v>
      </c>
      <c r="L107" s="1"/>
      <c r="M107">
        <f t="shared" si="7"/>
        <v>0</v>
      </c>
      <c r="N107" s="1"/>
      <c r="O107" t="s">
        <v>418</v>
      </c>
      <c r="P107" t="s">
        <v>419</v>
      </c>
    </row>
    <row r="108" spans="1:16" x14ac:dyDescent="0.2">
      <c r="A108" t="s">
        <v>414</v>
      </c>
      <c r="B108" t="s">
        <v>415</v>
      </c>
      <c r="C108" t="s">
        <v>371</v>
      </c>
      <c r="D108" t="s">
        <v>420</v>
      </c>
      <c r="E108" t="s">
        <v>421</v>
      </c>
      <c r="F108" t="s">
        <v>24</v>
      </c>
      <c r="G108" s="1">
        <v>1</v>
      </c>
      <c r="H108" s="1" t="s">
        <v>34</v>
      </c>
      <c r="I108" s="1"/>
      <c r="J108" s="1"/>
      <c r="K108">
        <f t="shared" si="6"/>
        <v>0</v>
      </c>
      <c r="L108" s="1"/>
      <c r="M108">
        <f t="shared" si="7"/>
        <v>0</v>
      </c>
      <c r="N108" s="1"/>
      <c r="O108" t="s">
        <v>422</v>
      </c>
      <c r="P108" t="s">
        <v>419</v>
      </c>
    </row>
    <row r="109" spans="1:16" x14ac:dyDescent="0.2">
      <c r="A109" t="s">
        <v>414</v>
      </c>
      <c r="B109" t="s">
        <v>415</v>
      </c>
      <c r="C109" t="s">
        <v>371</v>
      </c>
      <c r="D109" t="s">
        <v>420</v>
      </c>
      <c r="E109" t="s">
        <v>423</v>
      </c>
      <c r="F109" t="s">
        <v>24</v>
      </c>
      <c r="G109" s="1">
        <v>1</v>
      </c>
      <c r="H109" s="1" t="s">
        <v>34</v>
      </c>
      <c r="I109" s="1"/>
      <c r="J109" s="1"/>
      <c r="K109">
        <f t="shared" si="6"/>
        <v>0</v>
      </c>
      <c r="L109" s="1"/>
      <c r="M109">
        <f t="shared" si="7"/>
        <v>0</v>
      </c>
      <c r="N109" s="1"/>
      <c r="O109" t="s">
        <v>424</v>
      </c>
      <c r="P109" t="s">
        <v>419</v>
      </c>
    </row>
    <row r="110" spans="1:16" x14ac:dyDescent="0.2">
      <c r="A110" t="s">
        <v>425</v>
      </c>
      <c r="B110" t="s">
        <v>426</v>
      </c>
      <c r="C110" t="s">
        <v>371</v>
      </c>
      <c r="D110" t="s">
        <v>385</v>
      </c>
      <c r="E110" t="s">
        <v>34</v>
      </c>
      <c r="F110" t="s">
        <v>33</v>
      </c>
      <c r="G110">
        <v>1</v>
      </c>
      <c r="H110" t="s">
        <v>34</v>
      </c>
      <c r="I110" s="1"/>
      <c r="J110" s="1"/>
      <c r="K110">
        <f t="shared" si="6"/>
        <v>0</v>
      </c>
      <c r="L110" s="1"/>
      <c r="M110">
        <f t="shared" si="7"/>
        <v>0</v>
      </c>
      <c r="N110" s="1"/>
      <c r="O110" t="s">
        <v>427</v>
      </c>
      <c r="P110" t="s">
        <v>428</v>
      </c>
    </row>
    <row r="111" spans="1:16" x14ac:dyDescent="0.2">
      <c r="A111" t="s">
        <v>425</v>
      </c>
      <c r="B111" t="s">
        <v>426</v>
      </c>
      <c r="C111" t="s">
        <v>371</v>
      </c>
      <c r="D111" t="s">
        <v>429</v>
      </c>
      <c r="E111" t="s">
        <v>34</v>
      </c>
      <c r="F111" t="s">
        <v>33</v>
      </c>
      <c r="G111">
        <v>1</v>
      </c>
      <c r="H111" t="s">
        <v>34</v>
      </c>
      <c r="I111" s="1"/>
      <c r="J111" s="1"/>
      <c r="K111">
        <f t="shared" si="6"/>
        <v>0</v>
      </c>
      <c r="L111" s="1"/>
      <c r="M111">
        <f t="shared" si="7"/>
        <v>0</v>
      </c>
      <c r="N111" s="1"/>
      <c r="O111" t="s">
        <v>430</v>
      </c>
      <c r="P111" t="s">
        <v>428</v>
      </c>
    </row>
    <row r="112" spans="1:16" x14ac:dyDescent="0.2">
      <c r="A112" t="s">
        <v>431</v>
      </c>
      <c r="B112" t="s">
        <v>432</v>
      </c>
      <c r="C112" t="s">
        <v>371</v>
      </c>
      <c r="D112" t="s">
        <v>433</v>
      </c>
      <c r="E112" t="s">
        <v>34</v>
      </c>
      <c r="F112" t="s">
        <v>33</v>
      </c>
      <c r="G112">
        <v>1</v>
      </c>
      <c r="H112" t="s">
        <v>34</v>
      </c>
      <c r="I112" s="1"/>
      <c r="J112" s="1"/>
      <c r="K112">
        <f t="shared" si="6"/>
        <v>0</v>
      </c>
      <c r="L112" s="1"/>
      <c r="M112">
        <f t="shared" si="7"/>
        <v>0</v>
      </c>
      <c r="N112" s="1"/>
      <c r="O112" t="s">
        <v>434</v>
      </c>
      <c r="P112" t="s">
        <v>435</v>
      </c>
    </row>
    <row r="113" spans="1:16" x14ac:dyDescent="0.2">
      <c r="A113" t="s">
        <v>431</v>
      </c>
      <c r="B113" t="s">
        <v>432</v>
      </c>
      <c r="C113" t="s">
        <v>371</v>
      </c>
      <c r="D113" t="s">
        <v>436</v>
      </c>
      <c r="E113" t="s">
        <v>34</v>
      </c>
      <c r="F113" t="s">
        <v>33</v>
      </c>
      <c r="G113">
        <v>1</v>
      </c>
      <c r="H113" t="s">
        <v>34</v>
      </c>
      <c r="I113" s="1"/>
      <c r="J113" s="1"/>
      <c r="K113">
        <f t="shared" si="6"/>
        <v>0</v>
      </c>
      <c r="L113" s="1"/>
      <c r="M113">
        <f t="shared" si="7"/>
        <v>0</v>
      </c>
      <c r="N113" s="1"/>
      <c r="O113" t="s">
        <v>437</v>
      </c>
      <c r="P113" t="s">
        <v>435</v>
      </c>
    </row>
    <row r="114" spans="1:16" x14ac:dyDescent="0.2">
      <c r="A114" t="s">
        <v>438</v>
      </c>
      <c r="B114" t="s">
        <v>439</v>
      </c>
      <c r="C114" t="s">
        <v>371</v>
      </c>
      <c r="D114" t="s">
        <v>439</v>
      </c>
      <c r="E114" t="s">
        <v>34</v>
      </c>
      <c r="F114" t="s">
        <v>33</v>
      </c>
      <c r="G114">
        <v>1</v>
      </c>
      <c r="H114" t="s">
        <v>34</v>
      </c>
      <c r="I114" s="1"/>
      <c r="J114" s="1"/>
      <c r="K114">
        <f t="shared" si="6"/>
        <v>0</v>
      </c>
      <c r="L114" s="1"/>
      <c r="M114">
        <f t="shared" si="7"/>
        <v>0</v>
      </c>
      <c r="N114" s="1"/>
      <c r="O114" t="s">
        <v>440</v>
      </c>
      <c r="P114" t="s">
        <v>441</v>
      </c>
    </row>
    <row r="115" spans="1:16" x14ac:dyDescent="0.2">
      <c r="A115" t="s">
        <v>442</v>
      </c>
      <c r="B115" t="s">
        <v>443</v>
      </c>
      <c r="C115" t="s">
        <v>371</v>
      </c>
      <c r="D115" t="s">
        <v>443</v>
      </c>
      <c r="E115" t="s">
        <v>34</v>
      </c>
      <c r="F115" t="s">
        <v>33</v>
      </c>
      <c r="G115">
        <v>1</v>
      </c>
      <c r="H115" t="s">
        <v>34</v>
      </c>
      <c r="I115" s="1"/>
      <c r="J115" s="1"/>
      <c r="K115">
        <f t="shared" si="6"/>
        <v>0</v>
      </c>
      <c r="L115" s="1"/>
      <c r="M115">
        <f t="shared" si="7"/>
        <v>0</v>
      </c>
      <c r="N115" s="1"/>
      <c r="O115" t="s">
        <v>444</v>
      </c>
      <c r="P115" t="s">
        <v>445</v>
      </c>
    </row>
    <row r="116" spans="1:16" x14ac:dyDescent="0.2">
      <c r="A116" t="s">
        <v>446</v>
      </c>
      <c r="B116" t="s">
        <v>447</v>
      </c>
      <c r="C116" t="s">
        <v>371</v>
      </c>
      <c r="D116" t="s">
        <v>447</v>
      </c>
      <c r="E116" t="s">
        <v>34</v>
      </c>
      <c r="F116" t="s">
        <v>33</v>
      </c>
      <c r="G116">
        <v>1</v>
      </c>
      <c r="H116" t="s">
        <v>34</v>
      </c>
      <c r="I116" s="1"/>
      <c r="J116" s="1"/>
      <c r="K116">
        <f t="shared" si="6"/>
        <v>0</v>
      </c>
      <c r="L116" s="1"/>
      <c r="M116">
        <f t="shared" si="7"/>
        <v>0</v>
      </c>
      <c r="N116" s="1"/>
      <c r="O116" t="s">
        <v>448</v>
      </c>
      <c r="P116" t="s">
        <v>449</v>
      </c>
    </row>
    <row r="117" spans="1:16" x14ac:dyDescent="0.2">
      <c r="A117" t="s">
        <v>450</v>
      </c>
      <c r="B117" t="s">
        <v>451</v>
      </c>
      <c r="C117" t="s">
        <v>371</v>
      </c>
      <c r="D117" t="s">
        <v>451</v>
      </c>
      <c r="E117" t="s">
        <v>34</v>
      </c>
      <c r="F117" t="s">
        <v>33</v>
      </c>
      <c r="G117">
        <v>1</v>
      </c>
      <c r="H117" t="s">
        <v>34</v>
      </c>
      <c r="I117" s="1"/>
      <c r="J117" s="1"/>
      <c r="K117">
        <f t="shared" si="6"/>
        <v>0</v>
      </c>
      <c r="L117" s="1"/>
      <c r="M117">
        <f t="shared" si="7"/>
        <v>0</v>
      </c>
      <c r="N117" s="1"/>
      <c r="O117" t="s">
        <v>452</v>
      </c>
      <c r="P117" t="s">
        <v>453</v>
      </c>
    </row>
    <row r="118" spans="1:16" x14ac:dyDescent="0.2">
      <c r="A118" t="s">
        <v>454</v>
      </c>
      <c r="B118" t="s">
        <v>20</v>
      </c>
      <c r="C118" t="s">
        <v>455</v>
      </c>
      <c r="D118" t="s">
        <v>22</v>
      </c>
      <c r="E118" t="s">
        <v>23</v>
      </c>
      <c r="F118" t="s">
        <v>24</v>
      </c>
      <c r="G118" s="1">
        <v>1</v>
      </c>
      <c r="H118" s="1" t="s">
        <v>25</v>
      </c>
      <c r="I118" s="1"/>
      <c r="J118" s="1"/>
      <c r="K118">
        <f t="shared" si="6"/>
        <v>0</v>
      </c>
      <c r="L118" s="1"/>
      <c r="M118">
        <f t="shared" si="7"/>
        <v>0</v>
      </c>
      <c r="N118" s="1"/>
      <c r="O118" t="s">
        <v>456</v>
      </c>
      <c r="P118" t="s">
        <v>457</v>
      </c>
    </row>
    <row r="119" spans="1:16" x14ac:dyDescent="0.2">
      <c r="A119" t="s">
        <v>454</v>
      </c>
      <c r="B119" t="s">
        <v>20</v>
      </c>
      <c r="C119" t="s">
        <v>455</v>
      </c>
      <c r="D119" t="s">
        <v>28</v>
      </c>
      <c r="E119" t="s">
        <v>23</v>
      </c>
      <c r="F119" t="s">
        <v>24</v>
      </c>
      <c r="G119" s="1">
        <v>1</v>
      </c>
      <c r="H119" s="1" t="s">
        <v>25</v>
      </c>
      <c r="I119" s="1"/>
      <c r="J119" s="1"/>
      <c r="K119">
        <f t="shared" si="6"/>
        <v>0</v>
      </c>
      <c r="L119" s="1"/>
      <c r="M119">
        <f t="shared" si="7"/>
        <v>0</v>
      </c>
      <c r="N119" s="1"/>
      <c r="O119" t="s">
        <v>458</v>
      </c>
      <c r="P119" t="s">
        <v>457</v>
      </c>
    </row>
    <row r="120" spans="1:16" x14ac:dyDescent="0.2">
      <c r="A120" t="s">
        <v>459</v>
      </c>
      <c r="B120" t="s">
        <v>460</v>
      </c>
      <c r="C120" t="s">
        <v>455</v>
      </c>
      <c r="D120" t="s">
        <v>460</v>
      </c>
      <c r="E120" t="s">
        <v>34</v>
      </c>
      <c r="F120" t="s">
        <v>33</v>
      </c>
      <c r="G120">
        <v>1</v>
      </c>
      <c r="H120" t="s">
        <v>34</v>
      </c>
      <c r="I120" s="1"/>
      <c r="J120" s="1"/>
      <c r="K120">
        <f t="shared" si="6"/>
        <v>0</v>
      </c>
      <c r="L120" s="1"/>
      <c r="M120">
        <f t="shared" si="7"/>
        <v>0</v>
      </c>
      <c r="N120" s="1"/>
      <c r="O120" t="s">
        <v>461</v>
      </c>
      <c r="P120" t="s">
        <v>462</v>
      </c>
    </row>
    <row r="121" spans="1:16" x14ac:dyDescent="0.2">
      <c r="A121" t="s">
        <v>463</v>
      </c>
      <c r="B121" t="s">
        <v>464</v>
      </c>
      <c r="C121" t="s">
        <v>455</v>
      </c>
      <c r="D121" t="s">
        <v>464</v>
      </c>
      <c r="E121" t="s">
        <v>34</v>
      </c>
      <c r="F121" t="s">
        <v>33</v>
      </c>
      <c r="G121">
        <v>1</v>
      </c>
      <c r="H121" t="s">
        <v>34</v>
      </c>
      <c r="I121" s="1"/>
      <c r="J121" s="1"/>
      <c r="K121">
        <f t="shared" si="6"/>
        <v>0</v>
      </c>
      <c r="L121" s="1"/>
      <c r="M121">
        <f t="shared" si="7"/>
        <v>0</v>
      </c>
      <c r="N121" s="1"/>
      <c r="O121" t="s">
        <v>465</v>
      </c>
      <c r="P121" t="s">
        <v>466</v>
      </c>
    </row>
    <row r="122" spans="1:16" x14ac:dyDescent="0.2">
      <c r="A122" t="s">
        <v>467</v>
      </c>
      <c r="B122" t="s">
        <v>468</v>
      </c>
      <c r="C122" t="s">
        <v>455</v>
      </c>
      <c r="D122" t="s">
        <v>468</v>
      </c>
      <c r="E122" t="s">
        <v>34</v>
      </c>
      <c r="F122" t="s">
        <v>33</v>
      </c>
      <c r="G122">
        <v>1</v>
      </c>
      <c r="H122" t="s">
        <v>34</v>
      </c>
      <c r="I122" s="1"/>
      <c r="J122" s="1"/>
      <c r="K122">
        <f t="shared" si="6"/>
        <v>0</v>
      </c>
      <c r="L122" s="1"/>
      <c r="M122">
        <f t="shared" si="7"/>
        <v>0</v>
      </c>
      <c r="N122" s="1"/>
      <c r="O122" t="s">
        <v>469</v>
      </c>
      <c r="P122" t="s">
        <v>470</v>
      </c>
    </row>
    <row r="123" spans="1:16" x14ac:dyDescent="0.2">
      <c r="A123" t="s">
        <v>471</v>
      </c>
      <c r="B123" t="s">
        <v>472</v>
      </c>
      <c r="C123" t="s">
        <v>455</v>
      </c>
      <c r="D123" t="s">
        <v>472</v>
      </c>
      <c r="E123" t="s">
        <v>34</v>
      </c>
      <c r="F123" t="s">
        <v>33</v>
      </c>
      <c r="G123">
        <v>1</v>
      </c>
      <c r="H123" t="s">
        <v>34</v>
      </c>
      <c r="I123" s="1"/>
      <c r="J123" s="1"/>
      <c r="K123">
        <f t="shared" si="6"/>
        <v>0</v>
      </c>
      <c r="L123" s="1"/>
      <c r="M123">
        <f t="shared" si="7"/>
        <v>0</v>
      </c>
      <c r="N123" s="1"/>
      <c r="O123" t="s">
        <v>473</v>
      </c>
      <c r="P123" t="s">
        <v>474</v>
      </c>
    </row>
    <row r="124" spans="1:16" x14ac:dyDescent="0.2">
      <c r="A124" t="s">
        <v>475</v>
      </c>
      <c r="B124" t="s">
        <v>476</v>
      </c>
      <c r="C124" t="s">
        <v>455</v>
      </c>
      <c r="D124" t="s">
        <v>476</v>
      </c>
      <c r="E124" t="s">
        <v>34</v>
      </c>
      <c r="F124" t="s">
        <v>33</v>
      </c>
      <c r="G124">
        <v>1</v>
      </c>
      <c r="H124" t="s">
        <v>34</v>
      </c>
      <c r="I124" s="1"/>
      <c r="J124" s="1"/>
      <c r="K124">
        <f t="shared" si="6"/>
        <v>0</v>
      </c>
      <c r="L124" s="1"/>
      <c r="M124">
        <f t="shared" si="7"/>
        <v>0</v>
      </c>
      <c r="N124" s="1"/>
      <c r="O124" t="s">
        <v>477</v>
      </c>
      <c r="P124" t="s">
        <v>478</v>
      </c>
    </row>
    <row r="125" spans="1:16" x14ac:dyDescent="0.2">
      <c r="A125" t="s">
        <v>479</v>
      </c>
      <c r="B125" t="s">
        <v>480</v>
      </c>
      <c r="C125" t="s">
        <v>455</v>
      </c>
      <c r="D125" t="s">
        <v>480</v>
      </c>
      <c r="E125" t="s">
        <v>34</v>
      </c>
      <c r="F125" t="s">
        <v>33</v>
      </c>
      <c r="G125">
        <v>1</v>
      </c>
      <c r="H125" t="s">
        <v>34</v>
      </c>
      <c r="I125" s="1"/>
      <c r="J125" s="1"/>
      <c r="K125">
        <f t="shared" si="6"/>
        <v>0</v>
      </c>
      <c r="L125" s="1"/>
      <c r="M125">
        <f t="shared" si="7"/>
        <v>0</v>
      </c>
      <c r="N125" s="1"/>
      <c r="O125" t="s">
        <v>481</v>
      </c>
      <c r="P125" t="s">
        <v>482</v>
      </c>
    </row>
    <row r="126" spans="1:16" x14ac:dyDescent="0.2">
      <c r="A126" t="s">
        <v>483</v>
      </c>
      <c r="B126" t="s">
        <v>484</v>
      </c>
      <c r="C126" t="s">
        <v>455</v>
      </c>
      <c r="D126" t="s">
        <v>484</v>
      </c>
      <c r="E126" t="s">
        <v>34</v>
      </c>
      <c r="F126" t="s">
        <v>33</v>
      </c>
      <c r="G126">
        <v>1</v>
      </c>
      <c r="H126" t="s">
        <v>34</v>
      </c>
      <c r="I126" s="1"/>
      <c r="J126" s="1"/>
      <c r="K126">
        <f t="shared" si="6"/>
        <v>0</v>
      </c>
      <c r="L126" s="1"/>
      <c r="M126">
        <f t="shared" si="7"/>
        <v>0</v>
      </c>
      <c r="N126" s="1"/>
      <c r="O126" t="s">
        <v>485</v>
      </c>
      <c r="P126" t="s">
        <v>486</v>
      </c>
    </row>
    <row r="127" spans="1:16" x14ac:dyDescent="0.2">
      <c r="A127" t="s">
        <v>487</v>
      </c>
      <c r="B127" t="s">
        <v>488</v>
      </c>
      <c r="C127" t="s">
        <v>455</v>
      </c>
      <c r="D127" t="s">
        <v>488</v>
      </c>
      <c r="E127" t="s">
        <v>34</v>
      </c>
      <c r="F127" t="s">
        <v>33</v>
      </c>
      <c r="G127">
        <v>1</v>
      </c>
      <c r="H127" t="s">
        <v>34</v>
      </c>
      <c r="I127" s="1"/>
      <c r="J127" s="1"/>
      <c r="K127">
        <f t="shared" si="6"/>
        <v>0</v>
      </c>
      <c r="L127" s="1"/>
      <c r="M127">
        <f t="shared" si="7"/>
        <v>0</v>
      </c>
      <c r="N127" s="1"/>
      <c r="O127" t="s">
        <v>489</v>
      </c>
      <c r="P127" t="s">
        <v>490</v>
      </c>
    </row>
    <row r="128" spans="1:16" x14ac:dyDescent="0.2">
      <c r="A128" t="s">
        <v>491</v>
      </c>
      <c r="B128" t="s">
        <v>492</v>
      </c>
      <c r="C128" t="s">
        <v>455</v>
      </c>
      <c r="D128" t="s">
        <v>492</v>
      </c>
      <c r="E128" t="s">
        <v>34</v>
      </c>
      <c r="F128" t="s">
        <v>33</v>
      </c>
      <c r="G128">
        <v>1</v>
      </c>
      <c r="H128" t="s">
        <v>34</v>
      </c>
      <c r="I128" s="1"/>
      <c r="J128" s="1"/>
      <c r="K128">
        <f t="shared" si="6"/>
        <v>0</v>
      </c>
      <c r="L128" s="1"/>
      <c r="M128">
        <f t="shared" si="7"/>
        <v>0</v>
      </c>
      <c r="N128" s="1"/>
      <c r="O128" t="s">
        <v>493</v>
      </c>
      <c r="P128" t="s">
        <v>494</v>
      </c>
    </row>
    <row r="129" spans="1:16" x14ac:dyDescent="0.2">
      <c r="A129" t="s">
        <v>495</v>
      </c>
      <c r="B129" t="s">
        <v>496</v>
      </c>
      <c r="C129" t="s">
        <v>455</v>
      </c>
      <c r="D129" t="s">
        <v>496</v>
      </c>
      <c r="E129" t="s">
        <v>34</v>
      </c>
      <c r="F129" t="s">
        <v>33</v>
      </c>
      <c r="G129">
        <v>1</v>
      </c>
      <c r="H129" t="s">
        <v>34</v>
      </c>
      <c r="I129" s="1"/>
      <c r="J129" s="1"/>
      <c r="K129">
        <f t="shared" si="6"/>
        <v>0</v>
      </c>
      <c r="L129" s="1"/>
      <c r="M129">
        <f t="shared" si="7"/>
        <v>0</v>
      </c>
      <c r="N129" s="1"/>
      <c r="O129" t="s">
        <v>497</v>
      </c>
      <c r="P129" t="s">
        <v>498</v>
      </c>
    </row>
    <row r="130" spans="1:16" x14ac:dyDescent="0.2">
      <c r="A130" t="s">
        <v>499</v>
      </c>
      <c r="B130" t="s">
        <v>500</v>
      </c>
      <c r="C130" t="s">
        <v>455</v>
      </c>
      <c r="D130" t="s">
        <v>500</v>
      </c>
      <c r="E130" t="s">
        <v>34</v>
      </c>
      <c r="F130" t="s">
        <v>33</v>
      </c>
      <c r="G130">
        <v>1</v>
      </c>
      <c r="H130" t="s">
        <v>34</v>
      </c>
      <c r="I130" s="1"/>
      <c r="J130" s="1"/>
      <c r="K130">
        <f t="shared" ref="K130:K161" si="8">G130*I130</f>
        <v>0</v>
      </c>
      <c r="L130" s="1"/>
      <c r="M130">
        <f t="shared" ref="M130:M161" si="9">K130-(K130*(L130/100))</f>
        <v>0</v>
      </c>
      <c r="N130" s="1"/>
      <c r="O130" t="s">
        <v>501</v>
      </c>
      <c r="P130" t="s">
        <v>502</v>
      </c>
    </row>
    <row r="131" spans="1:16" x14ac:dyDescent="0.2">
      <c r="A131" t="s">
        <v>503</v>
      </c>
      <c r="B131" t="s">
        <v>504</v>
      </c>
      <c r="C131" t="s">
        <v>455</v>
      </c>
      <c r="D131" t="s">
        <v>504</v>
      </c>
      <c r="E131" t="s">
        <v>34</v>
      </c>
      <c r="F131" t="s">
        <v>33</v>
      </c>
      <c r="G131">
        <v>1</v>
      </c>
      <c r="H131" t="s">
        <v>34</v>
      </c>
      <c r="I131" s="1"/>
      <c r="J131" s="1"/>
      <c r="K131">
        <f t="shared" si="8"/>
        <v>0</v>
      </c>
      <c r="L131" s="1"/>
      <c r="M131">
        <f t="shared" si="9"/>
        <v>0</v>
      </c>
      <c r="N131" s="1"/>
      <c r="O131" t="s">
        <v>505</v>
      </c>
      <c r="P131" t="s">
        <v>506</v>
      </c>
    </row>
    <row r="132" spans="1:16" x14ac:dyDescent="0.2">
      <c r="A132" t="s">
        <v>507</v>
      </c>
      <c r="B132" t="s">
        <v>508</v>
      </c>
      <c r="C132" t="s">
        <v>455</v>
      </c>
      <c r="D132" t="s">
        <v>508</v>
      </c>
      <c r="E132" t="s">
        <v>34</v>
      </c>
      <c r="F132" t="s">
        <v>33</v>
      </c>
      <c r="G132">
        <v>1</v>
      </c>
      <c r="H132" t="s">
        <v>34</v>
      </c>
      <c r="I132" s="1"/>
      <c r="J132" s="1"/>
      <c r="K132">
        <f t="shared" si="8"/>
        <v>0</v>
      </c>
      <c r="L132" s="1"/>
      <c r="M132">
        <f t="shared" si="9"/>
        <v>0</v>
      </c>
      <c r="N132" s="1"/>
      <c r="O132" t="s">
        <v>509</v>
      </c>
      <c r="P132" t="s">
        <v>510</v>
      </c>
    </row>
    <row r="133" spans="1:16" x14ac:dyDescent="0.2">
      <c r="A133" t="s">
        <v>511</v>
      </c>
      <c r="B133" t="s">
        <v>512</v>
      </c>
      <c r="C133" t="s">
        <v>455</v>
      </c>
      <c r="D133" t="s">
        <v>512</v>
      </c>
      <c r="E133" t="s">
        <v>34</v>
      </c>
      <c r="F133" t="s">
        <v>33</v>
      </c>
      <c r="G133">
        <v>1</v>
      </c>
      <c r="H133" t="s">
        <v>34</v>
      </c>
      <c r="I133" s="1"/>
      <c r="J133" s="1"/>
      <c r="K133">
        <f t="shared" si="8"/>
        <v>0</v>
      </c>
      <c r="L133" s="1"/>
      <c r="M133">
        <f t="shared" si="9"/>
        <v>0</v>
      </c>
      <c r="N133" s="1"/>
      <c r="O133" t="s">
        <v>513</v>
      </c>
      <c r="P133" t="s">
        <v>514</v>
      </c>
    </row>
    <row r="134" spans="1:16" x14ac:dyDescent="0.2">
      <c r="A134" t="s">
        <v>515</v>
      </c>
      <c r="B134" t="s">
        <v>516</v>
      </c>
      <c r="C134" t="s">
        <v>455</v>
      </c>
      <c r="D134" t="s">
        <v>516</v>
      </c>
      <c r="E134" t="s">
        <v>34</v>
      </c>
      <c r="F134" t="s">
        <v>33</v>
      </c>
      <c r="G134">
        <v>1</v>
      </c>
      <c r="H134" t="s">
        <v>34</v>
      </c>
      <c r="I134" s="1"/>
      <c r="J134" s="1"/>
      <c r="K134">
        <f t="shared" si="8"/>
        <v>0</v>
      </c>
      <c r="L134" s="1"/>
      <c r="M134">
        <f t="shared" si="9"/>
        <v>0</v>
      </c>
      <c r="N134" s="1"/>
      <c r="O134" t="s">
        <v>517</v>
      </c>
      <c r="P134" t="s">
        <v>518</v>
      </c>
    </row>
    <row r="135" spans="1:16" x14ac:dyDescent="0.2">
      <c r="A135" t="s">
        <v>519</v>
      </c>
      <c r="B135" t="s">
        <v>520</v>
      </c>
      <c r="C135" t="s">
        <v>455</v>
      </c>
      <c r="D135" t="s">
        <v>520</v>
      </c>
      <c r="E135" t="s">
        <v>34</v>
      </c>
      <c r="F135" t="s">
        <v>33</v>
      </c>
      <c r="G135">
        <v>1</v>
      </c>
      <c r="H135" t="s">
        <v>34</v>
      </c>
      <c r="I135" s="1"/>
      <c r="J135" s="1"/>
      <c r="K135">
        <f t="shared" si="8"/>
        <v>0</v>
      </c>
      <c r="L135" s="1"/>
      <c r="M135">
        <f t="shared" si="9"/>
        <v>0</v>
      </c>
      <c r="N135" s="1"/>
      <c r="O135" t="s">
        <v>521</v>
      </c>
      <c r="P135" t="s">
        <v>522</v>
      </c>
    </row>
    <row r="136" spans="1:16" x14ac:dyDescent="0.2">
      <c r="A136" t="s">
        <v>523</v>
      </c>
      <c r="B136" t="s">
        <v>524</v>
      </c>
      <c r="C136" t="s">
        <v>455</v>
      </c>
      <c r="D136" t="s">
        <v>524</v>
      </c>
      <c r="E136" t="s">
        <v>34</v>
      </c>
      <c r="F136" t="s">
        <v>33</v>
      </c>
      <c r="G136">
        <v>1</v>
      </c>
      <c r="H136" t="s">
        <v>34</v>
      </c>
      <c r="I136" s="1"/>
      <c r="J136" s="1"/>
      <c r="K136">
        <f t="shared" si="8"/>
        <v>0</v>
      </c>
      <c r="L136" s="1"/>
      <c r="M136">
        <f t="shared" si="9"/>
        <v>0</v>
      </c>
      <c r="N136" s="1"/>
      <c r="O136" t="s">
        <v>525</v>
      </c>
      <c r="P136" t="s">
        <v>526</v>
      </c>
    </row>
    <row r="137" spans="1:16" x14ac:dyDescent="0.2">
      <c r="A137" t="s">
        <v>527</v>
      </c>
      <c r="B137" t="s">
        <v>528</v>
      </c>
      <c r="C137" t="s">
        <v>455</v>
      </c>
      <c r="D137" t="s">
        <v>528</v>
      </c>
      <c r="E137" t="s">
        <v>34</v>
      </c>
      <c r="F137" t="s">
        <v>33</v>
      </c>
      <c r="G137">
        <v>1</v>
      </c>
      <c r="H137" t="s">
        <v>34</v>
      </c>
      <c r="I137" s="1"/>
      <c r="J137" s="1"/>
      <c r="K137">
        <f t="shared" si="8"/>
        <v>0</v>
      </c>
      <c r="L137" s="1"/>
      <c r="M137">
        <f t="shared" si="9"/>
        <v>0</v>
      </c>
      <c r="N137" s="1"/>
      <c r="O137" t="s">
        <v>529</v>
      </c>
      <c r="P137" t="s">
        <v>530</v>
      </c>
    </row>
    <row r="138" spans="1:16" x14ac:dyDescent="0.2">
      <c r="A138" t="s">
        <v>531</v>
      </c>
      <c r="B138" t="s">
        <v>532</v>
      </c>
      <c r="C138" t="s">
        <v>455</v>
      </c>
      <c r="D138" t="s">
        <v>532</v>
      </c>
      <c r="E138" t="s">
        <v>34</v>
      </c>
      <c r="F138" t="s">
        <v>33</v>
      </c>
      <c r="G138">
        <v>1</v>
      </c>
      <c r="H138" t="s">
        <v>34</v>
      </c>
      <c r="I138" s="1"/>
      <c r="J138" s="1"/>
      <c r="K138">
        <f t="shared" si="8"/>
        <v>0</v>
      </c>
      <c r="L138" s="1"/>
      <c r="M138">
        <f t="shared" si="9"/>
        <v>0</v>
      </c>
      <c r="N138" s="1"/>
      <c r="O138" t="s">
        <v>533</v>
      </c>
      <c r="P138" t="s">
        <v>534</v>
      </c>
    </row>
    <row r="139" spans="1:16" x14ac:dyDescent="0.2">
      <c r="A139" t="s">
        <v>535</v>
      </c>
      <c r="B139" t="s">
        <v>536</v>
      </c>
      <c r="C139" t="s">
        <v>455</v>
      </c>
      <c r="D139" t="s">
        <v>537</v>
      </c>
      <c r="E139" t="s">
        <v>34</v>
      </c>
      <c r="F139" t="s">
        <v>33</v>
      </c>
      <c r="G139">
        <v>1</v>
      </c>
      <c r="H139" t="s">
        <v>34</v>
      </c>
      <c r="I139" s="1"/>
      <c r="J139" s="1"/>
      <c r="K139">
        <f t="shared" si="8"/>
        <v>0</v>
      </c>
      <c r="L139" s="1"/>
      <c r="M139">
        <f t="shared" si="9"/>
        <v>0</v>
      </c>
      <c r="N139" s="1"/>
      <c r="O139" t="s">
        <v>538</v>
      </c>
      <c r="P139" t="s">
        <v>539</v>
      </c>
    </row>
    <row r="140" spans="1:16" x14ac:dyDescent="0.2">
      <c r="A140" t="s">
        <v>540</v>
      </c>
      <c r="B140" t="s">
        <v>541</v>
      </c>
      <c r="C140" t="s">
        <v>455</v>
      </c>
      <c r="D140" t="s">
        <v>541</v>
      </c>
      <c r="E140" t="s">
        <v>34</v>
      </c>
      <c r="F140" t="s">
        <v>33</v>
      </c>
      <c r="G140">
        <v>1</v>
      </c>
      <c r="H140" t="s">
        <v>34</v>
      </c>
      <c r="I140" s="1"/>
      <c r="J140" s="1"/>
      <c r="K140">
        <f t="shared" si="8"/>
        <v>0</v>
      </c>
      <c r="L140" s="1"/>
      <c r="M140">
        <f t="shared" si="9"/>
        <v>0</v>
      </c>
      <c r="N140" s="1"/>
      <c r="O140" t="s">
        <v>542</v>
      </c>
      <c r="P140" t="s">
        <v>543</v>
      </c>
    </row>
    <row r="141" spans="1:16" x14ac:dyDescent="0.2">
      <c r="A141" t="s">
        <v>544</v>
      </c>
      <c r="B141" t="s">
        <v>545</v>
      </c>
      <c r="C141" t="s">
        <v>455</v>
      </c>
      <c r="D141" t="s">
        <v>546</v>
      </c>
      <c r="E141" t="s">
        <v>34</v>
      </c>
      <c r="F141" t="s">
        <v>33</v>
      </c>
      <c r="G141">
        <v>1</v>
      </c>
      <c r="H141" t="s">
        <v>34</v>
      </c>
      <c r="I141" s="1"/>
      <c r="J141" s="1"/>
      <c r="K141">
        <f t="shared" si="8"/>
        <v>0</v>
      </c>
      <c r="L141" s="1"/>
      <c r="M141">
        <f t="shared" si="9"/>
        <v>0</v>
      </c>
      <c r="N141" s="1"/>
      <c r="O141" t="s">
        <v>547</v>
      </c>
      <c r="P141" t="s">
        <v>548</v>
      </c>
    </row>
    <row r="142" spans="1:16" x14ac:dyDescent="0.2">
      <c r="A142" t="s">
        <v>549</v>
      </c>
      <c r="B142" t="s">
        <v>550</v>
      </c>
      <c r="C142" t="s">
        <v>455</v>
      </c>
      <c r="D142" t="s">
        <v>550</v>
      </c>
      <c r="E142" t="s">
        <v>34</v>
      </c>
      <c r="F142" t="s">
        <v>33</v>
      </c>
      <c r="G142">
        <v>1</v>
      </c>
      <c r="H142" t="s">
        <v>34</v>
      </c>
      <c r="I142" s="1"/>
      <c r="J142" s="1"/>
      <c r="K142">
        <f t="shared" si="8"/>
        <v>0</v>
      </c>
      <c r="L142" s="1"/>
      <c r="M142">
        <f t="shared" si="9"/>
        <v>0</v>
      </c>
      <c r="N142" s="1"/>
      <c r="O142" t="s">
        <v>551</v>
      </c>
      <c r="P142" t="s">
        <v>552</v>
      </c>
    </row>
    <row r="143" spans="1:16" x14ac:dyDescent="0.2">
      <c r="A143" t="s">
        <v>553</v>
      </c>
      <c r="B143" t="s">
        <v>20</v>
      </c>
      <c r="C143" t="s">
        <v>554</v>
      </c>
      <c r="D143" t="s">
        <v>22</v>
      </c>
      <c r="E143" t="s">
        <v>555</v>
      </c>
      <c r="F143" t="s">
        <v>24</v>
      </c>
      <c r="G143" s="1">
        <v>1</v>
      </c>
      <c r="H143" s="1" t="s">
        <v>25</v>
      </c>
      <c r="I143" s="1"/>
      <c r="J143" s="1"/>
      <c r="K143">
        <f t="shared" si="8"/>
        <v>0</v>
      </c>
      <c r="L143" s="1"/>
      <c r="M143">
        <f t="shared" si="9"/>
        <v>0</v>
      </c>
      <c r="N143" s="1"/>
      <c r="O143" t="s">
        <v>556</v>
      </c>
      <c r="P143" t="s">
        <v>557</v>
      </c>
    </row>
    <row r="144" spans="1:16" x14ac:dyDescent="0.2">
      <c r="A144" t="s">
        <v>553</v>
      </c>
      <c r="B144" t="s">
        <v>20</v>
      </c>
      <c r="C144" t="s">
        <v>554</v>
      </c>
      <c r="D144" t="s">
        <v>22</v>
      </c>
      <c r="E144" t="s">
        <v>558</v>
      </c>
      <c r="F144" t="s">
        <v>24</v>
      </c>
      <c r="G144" s="1">
        <v>1</v>
      </c>
      <c r="H144" s="1" t="s">
        <v>25</v>
      </c>
      <c r="I144" s="1"/>
      <c r="J144" s="1"/>
      <c r="K144">
        <f t="shared" si="8"/>
        <v>0</v>
      </c>
      <c r="L144" s="1"/>
      <c r="M144">
        <f t="shared" si="9"/>
        <v>0</v>
      </c>
      <c r="N144" s="1"/>
      <c r="O144" t="s">
        <v>559</v>
      </c>
      <c r="P144" t="s">
        <v>557</v>
      </c>
    </row>
    <row r="145" spans="1:16" x14ac:dyDescent="0.2">
      <c r="A145" t="s">
        <v>553</v>
      </c>
      <c r="B145" t="s">
        <v>20</v>
      </c>
      <c r="C145" t="s">
        <v>554</v>
      </c>
      <c r="D145" t="s">
        <v>22</v>
      </c>
      <c r="E145" t="s">
        <v>560</v>
      </c>
      <c r="F145" t="s">
        <v>24</v>
      </c>
      <c r="G145" s="1">
        <v>1</v>
      </c>
      <c r="H145" s="1" t="s">
        <v>25</v>
      </c>
      <c r="I145" s="1"/>
      <c r="J145" s="1"/>
      <c r="K145">
        <f t="shared" si="8"/>
        <v>0</v>
      </c>
      <c r="L145" s="1"/>
      <c r="M145">
        <f t="shared" si="9"/>
        <v>0</v>
      </c>
      <c r="N145" s="1"/>
      <c r="O145" t="s">
        <v>561</v>
      </c>
      <c r="P145" t="s">
        <v>557</v>
      </c>
    </row>
    <row r="146" spans="1:16" x14ac:dyDescent="0.2">
      <c r="A146" t="s">
        <v>553</v>
      </c>
      <c r="B146" t="s">
        <v>20</v>
      </c>
      <c r="C146" t="s">
        <v>554</v>
      </c>
      <c r="D146" t="s">
        <v>22</v>
      </c>
      <c r="E146" t="s">
        <v>562</v>
      </c>
      <c r="F146" t="s">
        <v>24</v>
      </c>
      <c r="G146" s="1">
        <v>1</v>
      </c>
      <c r="H146" s="1" t="s">
        <v>25</v>
      </c>
      <c r="I146" s="1"/>
      <c r="J146" s="1"/>
      <c r="K146">
        <f t="shared" si="8"/>
        <v>0</v>
      </c>
      <c r="L146" s="1"/>
      <c r="M146">
        <f t="shared" si="9"/>
        <v>0</v>
      </c>
      <c r="N146" s="1"/>
      <c r="O146" t="s">
        <v>563</v>
      </c>
      <c r="P146" t="s">
        <v>557</v>
      </c>
    </row>
    <row r="147" spans="1:16" x14ac:dyDescent="0.2">
      <c r="A147" t="s">
        <v>553</v>
      </c>
      <c r="B147" t="s">
        <v>20</v>
      </c>
      <c r="C147" t="s">
        <v>554</v>
      </c>
      <c r="D147" t="s">
        <v>22</v>
      </c>
      <c r="E147" t="s">
        <v>564</v>
      </c>
      <c r="F147" t="s">
        <v>24</v>
      </c>
      <c r="G147" s="1">
        <v>1</v>
      </c>
      <c r="H147" s="1" t="s">
        <v>25</v>
      </c>
      <c r="I147" s="1"/>
      <c r="J147" s="1"/>
      <c r="K147">
        <f t="shared" si="8"/>
        <v>0</v>
      </c>
      <c r="L147" s="1"/>
      <c r="M147">
        <f t="shared" si="9"/>
        <v>0</v>
      </c>
      <c r="N147" s="1"/>
      <c r="O147" t="s">
        <v>565</v>
      </c>
      <c r="P147" t="s">
        <v>557</v>
      </c>
    </row>
    <row r="148" spans="1:16" x14ac:dyDescent="0.2">
      <c r="A148" t="s">
        <v>553</v>
      </c>
      <c r="B148" t="s">
        <v>20</v>
      </c>
      <c r="C148" t="s">
        <v>554</v>
      </c>
      <c r="D148" t="s">
        <v>22</v>
      </c>
      <c r="E148" t="s">
        <v>566</v>
      </c>
      <c r="F148" t="s">
        <v>24</v>
      </c>
      <c r="G148" s="1">
        <v>1</v>
      </c>
      <c r="H148" s="1" t="s">
        <v>25</v>
      </c>
      <c r="I148" s="1"/>
      <c r="J148" s="1"/>
      <c r="K148">
        <f t="shared" si="8"/>
        <v>0</v>
      </c>
      <c r="L148" s="1"/>
      <c r="M148">
        <f t="shared" si="9"/>
        <v>0</v>
      </c>
      <c r="N148" s="1"/>
      <c r="O148" t="s">
        <v>567</v>
      </c>
      <c r="P148" t="s">
        <v>557</v>
      </c>
    </row>
    <row r="149" spans="1:16" x14ac:dyDescent="0.2">
      <c r="A149" t="s">
        <v>553</v>
      </c>
      <c r="B149" t="s">
        <v>20</v>
      </c>
      <c r="C149" t="s">
        <v>554</v>
      </c>
      <c r="D149" t="s">
        <v>22</v>
      </c>
      <c r="E149" t="s">
        <v>568</v>
      </c>
      <c r="F149" t="s">
        <v>24</v>
      </c>
      <c r="G149" s="1">
        <v>1</v>
      </c>
      <c r="H149" s="1" t="s">
        <v>25</v>
      </c>
      <c r="I149" s="1"/>
      <c r="J149" s="1"/>
      <c r="K149">
        <f t="shared" si="8"/>
        <v>0</v>
      </c>
      <c r="L149" s="1"/>
      <c r="M149">
        <f t="shared" si="9"/>
        <v>0</v>
      </c>
      <c r="N149" s="1"/>
      <c r="O149" t="s">
        <v>569</v>
      </c>
      <c r="P149" t="s">
        <v>557</v>
      </c>
    </row>
    <row r="150" spans="1:16" x14ac:dyDescent="0.2">
      <c r="A150" t="s">
        <v>553</v>
      </c>
      <c r="B150" t="s">
        <v>20</v>
      </c>
      <c r="C150" t="s">
        <v>554</v>
      </c>
      <c r="D150" t="s">
        <v>28</v>
      </c>
      <c r="E150" t="s">
        <v>555</v>
      </c>
      <c r="F150" t="s">
        <v>24</v>
      </c>
      <c r="G150" s="1">
        <v>1</v>
      </c>
      <c r="H150" s="1" t="s">
        <v>25</v>
      </c>
      <c r="I150" s="1"/>
      <c r="J150" s="1"/>
      <c r="K150">
        <f t="shared" si="8"/>
        <v>0</v>
      </c>
      <c r="L150" s="1"/>
      <c r="M150">
        <f t="shared" si="9"/>
        <v>0</v>
      </c>
      <c r="N150" s="1"/>
      <c r="O150" t="s">
        <v>570</v>
      </c>
      <c r="P150" t="s">
        <v>557</v>
      </c>
    </row>
    <row r="151" spans="1:16" x14ac:dyDescent="0.2">
      <c r="A151" t="s">
        <v>553</v>
      </c>
      <c r="B151" t="s">
        <v>20</v>
      </c>
      <c r="C151" t="s">
        <v>554</v>
      </c>
      <c r="D151" t="s">
        <v>28</v>
      </c>
      <c r="E151" t="s">
        <v>558</v>
      </c>
      <c r="F151" t="s">
        <v>24</v>
      </c>
      <c r="G151" s="1">
        <v>1</v>
      </c>
      <c r="H151" s="1" t="s">
        <v>25</v>
      </c>
      <c r="I151" s="1"/>
      <c r="J151" s="1"/>
      <c r="K151">
        <f t="shared" si="8"/>
        <v>0</v>
      </c>
      <c r="L151" s="1"/>
      <c r="M151">
        <f t="shared" si="9"/>
        <v>0</v>
      </c>
      <c r="N151" s="1"/>
      <c r="O151" t="s">
        <v>571</v>
      </c>
      <c r="P151" t="s">
        <v>557</v>
      </c>
    </row>
    <row r="152" spans="1:16" x14ac:dyDescent="0.2">
      <c r="A152" t="s">
        <v>553</v>
      </c>
      <c r="B152" t="s">
        <v>20</v>
      </c>
      <c r="C152" t="s">
        <v>554</v>
      </c>
      <c r="D152" t="s">
        <v>28</v>
      </c>
      <c r="E152" t="s">
        <v>560</v>
      </c>
      <c r="F152" t="s">
        <v>24</v>
      </c>
      <c r="G152" s="1">
        <v>1</v>
      </c>
      <c r="H152" s="1" t="s">
        <v>25</v>
      </c>
      <c r="I152" s="1"/>
      <c r="J152" s="1"/>
      <c r="K152">
        <f t="shared" si="8"/>
        <v>0</v>
      </c>
      <c r="L152" s="1"/>
      <c r="M152">
        <f t="shared" si="9"/>
        <v>0</v>
      </c>
      <c r="N152" s="1"/>
      <c r="O152" t="s">
        <v>572</v>
      </c>
      <c r="P152" t="s">
        <v>557</v>
      </c>
    </row>
    <row r="153" spans="1:16" x14ac:dyDescent="0.2">
      <c r="A153" t="s">
        <v>553</v>
      </c>
      <c r="B153" t="s">
        <v>20</v>
      </c>
      <c r="C153" t="s">
        <v>554</v>
      </c>
      <c r="D153" t="s">
        <v>28</v>
      </c>
      <c r="E153" t="s">
        <v>562</v>
      </c>
      <c r="F153" t="s">
        <v>24</v>
      </c>
      <c r="G153" s="1">
        <v>1</v>
      </c>
      <c r="H153" s="1" t="s">
        <v>25</v>
      </c>
      <c r="I153" s="1"/>
      <c r="J153" s="1"/>
      <c r="K153">
        <f t="shared" si="8"/>
        <v>0</v>
      </c>
      <c r="L153" s="1"/>
      <c r="M153">
        <f t="shared" si="9"/>
        <v>0</v>
      </c>
      <c r="N153" s="1"/>
      <c r="O153" t="s">
        <v>573</v>
      </c>
      <c r="P153" t="s">
        <v>557</v>
      </c>
    </row>
    <row r="154" spans="1:16" x14ac:dyDescent="0.2">
      <c r="A154" t="s">
        <v>553</v>
      </c>
      <c r="B154" t="s">
        <v>20</v>
      </c>
      <c r="C154" t="s">
        <v>554</v>
      </c>
      <c r="D154" t="s">
        <v>28</v>
      </c>
      <c r="E154" t="s">
        <v>574</v>
      </c>
      <c r="F154" t="s">
        <v>24</v>
      </c>
      <c r="G154" s="1">
        <v>1</v>
      </c>
      <c r="H154" s="1" t="s">
        <v>25</v>
      </c>
      <c r="I154" s="1"/>
      <c r="J154" s="1"/>
      <c r="K154">
        <f t="shared" si="8"/>
        <v>0</v>
      </c>
      <c r="L154" s="1"/>
      <c r="M154">
        <f t="shared" si="9"/>
        <v>0</v>
      </c>
      <c r="N154" s="1"/>
      <c r="O154" t="s">
        <v>575</v>
      </c>
      <c r="P154" t="s">
        <v>557</v>
      </c>
    </row>
    <row r="155" spans="1:16" x14ac:dyDescent="0.2">
      <c r="A155" t="s">
        <v>553</v>
      </c>
      <c r="B155" t="s">
        <v>20</v>
      </c>
      <c r="C155" t="s">
        <v>554</v>
      </c>
      <c r="D155" t="s">
        <v>28</v>
      </c>
      <c r="E155" t="s">
        <v>576</v>
      </c>
      <c r="F155" t="s">
        <v>24</v>
      </c>
      <c r="G155" s="1">
        <v>1</v>
      </c>
      <c r="H155" s="1" t="s">
        <v>25</v>
      </c>
      <c r="I155" s="1"/>
      <c r="J155" s="1"/>
      <c r="K155">
        <f t="shared" si="8"/>
        <v>0</v>
      </c>
      <c r="L155" s="1"/>
      <c r="M155">
        <f t="shared" si="9"/>
        <v>0</v>
      </c>
      <c r="N155" s="1"/>
      <c r="O155" t="s">
        <v>577</v>
      </c>
      <c r="P155" t="s">
        <v>557</v>
      </c>
    </row>
    <row r="156" spans="1:16" x14ac:dyDescent="0.2">
      <c r="A156" t="s">
        <v>553</v>
      </c>
      <c r="B156" t="s">
        <v>20</v>
      </c>
      <c r="C156" t="s">
        <v>554</v>
      </c>
      <c r="D156" t="s">
        <v>28</v>
      </c>
      <c r="E156" t="s">
        <v>578</v>
      </c>
      <c r="F156" t="s">
        <v>24</v>
      </c>
      <c r="G156" s="1">
        <v>1</v>
      </c>
      <c r="H156" s="1" t="s">
        <v>25</v>
      </c>
      <c r="I156" s="1"/>
      <c r="J156" s="1"/>
      <c r="K156">
        <f t="shared" si="8"/>
        <v>0</v>
      </c>
      <c r="L156" s="1"/>
      <c r="M156">
        <f t="shared" si="9"/>
        <v>0</v>
      </c>
      <c r="N156" s="1"/>
      <c r="O156" t="s">
        <v>579</v>
      </c>
      <c r="P156" t="s">
        <v>557</v>
      </c>
    </row>
    <row r="157" spans="1:16" x14ac:dyDescent="0.2">
      <c r="A157" t="s">
        <v>580</v>
      </c>
      <c r="B157" t="s">
        <v>581</v>
      </c>
      <c r="C157" t="s">
        <v>554</v>
      </c>
      <c r="D157" t="s">
        <v>582</v>
      </c>
      <c r="E157" t="s">
        <v>59</v>
      </c>
      <c r="F157" t="s">
        <v>33</v>
      </c>
      <c r="G157">
        <v>1</v>
      </c>
      <c r="H157" t="s">
        <v>34</v>
      </c>
      <c r="I157" s="1"/>
      <c r="J157" s="1"/>
      <c r="K157">
        <f t="shared" si="8"/>
        <v>0</v>
      </c>
      <c r="L157" s="1"/>
      <c r="M157">
        <f t="shared" si="9"/>
        <v>0</v>
      </c>
      <c r="N157" s="1"/>
      <c r="O157" t="s">
        <v>583</v>
      </c>
      <c r="P157" t="s">
        <v>584</v>
      </c>
    </row>
    <row r="158" spans="1:16" x14ac:dyDescent="0.2">
      <c r="A158" t="s">
        <v>580</v>
      </c>
      <c r="B158" t="s">
        <v>581</v>
      </c>
      <c r="C158" t="s">
        <v>554</v>
      </c>
      <c r="D158" t="s">
        <v>585</v>
      </c>
      <c r="E158" t="s">
        <v>199</v>
      </c>
      <c r="F158" t="s">
        <v>33</v>
      </c>
      <c r="G158">
        <v>1</v>
      </c>
      <c r="H158" t="s">
        <v>34</v>
      </c>
      <c r="I158" s="1"/>
      <c r="J158" s="1"/>
      <c r="K158">
        <f t="shared" si="8"/>
        <v>0</v>
      </c>
      <c r="L158" s="1"/>
      <c r="M158">
        <f t="shared" si="9"/>
        <v>0</v>
      </c>
      <c r="N158" s="1"/>
      <c r="O158" t="s">
        <v>586</v>
      </c>
      <c r="P158" t="s">
        <v>584</v>
      </c>
    </row>
    <row r="159" spans="1:16" x14ac:dyDescent="0.2">
      <c r="A159" t="s">
        <v>587</v>
      </c>
      <c r="B159" t="s">
        <v>588</v>
      </c>
      <c r="C159" t="s">
        <v>554</v>
      </c>
      <c r="D159" t="s">
        <v>589</v>
      </c>
      <c r="E159" t="s">
        <v>199</v>
      </c>
      <c r="F159" t="s">
        <v>33</v>
      </c>
      <c r="G159">
        <v>1</v>
      </c>
      <c r="H159" t="s">
        <v>34</v>
      </c>
      <c r="I159" s="1"/>
      <c r="J159" s="1"/>
      <c r="K159">
        <f t="shared" si="8"/>
        <v>0</v>
      </c>
      <c r="L159" s="1"/>
      <c r="M159">
        <f t="shared" si="9"/>
        <v>0</v>
      </c>
      <c r="N159" s="1"/>
      <c r="O159" t="s">
        <v>590</v>
      </c>
      <c r="P159" t="s">
        <v>591</v>
      </c>
    </row>
    <row r="160" spans="1:16" x14ac:dyDescent="0.2">
      <c r="A160" t="s">
        <v>587</v>
      </c>
      <c r="B160" t="s">
        <v>588</v>
      </c>
      <c r="C160" t="s">
        <v>554</v>
      </c>
      <c r="D160" t="s">
        <v>592</v>
      </c>
      <c r="E160" t="s">
        <v>199</v>
      </c>
      <c r="F160" t="s">
        <v>33</v>
      </c>
      <c r="G160">
        <v>1</v>
      </c>
      <c r="H160" t="s">
        <v>34</v>
      </c>
      <c r="I160" s="1"/>
      <c r="J160" s="1"/>
      <c r="K160">
        <f t="shared" si="8"/>
        <v>0</v>
      </c>
      <c r="L160" s="1"/>
      <c r="M160">
        <f t="shared" si="9"/>
        <v>0</v>
      </c>
      <c r="N160" s="1"/>
      <c r="O160" t="s">
        <v>593</v>
      </c>
      <c r="P160" t="s">
        <v>591</v>
      </c>
    </row>
    <row r="161" spans="1:16" x14ac:dyDescent="0.2">
      <c r="A161" t="s">
        <v>594</v>
      </c>
      <c r="B161" t="s">
        <v>595</v>
      </c>
      <c r="C161" t="s">
        <v>554</v>
      </c>
      <c r="D161" t="s">
        <v>596</v>
      </c>
      <c r="E161" t="s">
        <v>59</v>
      </c>
      <c r="F161" t="s">
        <v>33</v>
      </c>
      <c r="G161">
        <v>1</v>
      </c>
      <c r="H161" t="s">
        <v>34</v>
      </c>
      <c r="I161" s="1"/>
      <c r="J161" s="1"/>
      <c r="K161">
        <f t="shared" si="8"/>
        <v>0</v>
      </c>
      <c r="L161" s="1"/>
      <c r="M161">
        <f t="shared" si="9"/>
        <v>0</v>
      </c>
      <c r="N161" s="1"/>
      <c r="O161" t="s">
        <v>597</v>
      </c>
      <c r="P161" t="s">
        <v>598</v>
      </c>
    </row>
    <row r="162" spans="1:16" x14ac:dyDescent="0.2">
      <c r="A162" t="s">
        <v>599</v>
      </c>
      <c r="B162" t="s">
        <v>600</v>
      </c>
      <c r="C162" t="s">
        <v>554</v>
      </c>
      <c r="D162" t="s">
        <v>601</v>
      </c>
      <c r="E162" t="s">
        <v>59</v>
      </c>
      <c r="F162" t="s">
        <v>33</v>
      </c>
      <c r="G162">
        <v>1</v>
      </c>
      <c r="H162" t="s">
        <v>34</v>
      </c>
      <c r="I162" s="1"/>
      <c r="J162" s="1"/>
      <c r="K162">
        <f t="shared" ref="K162:K193" si="10">G162*I162</f>
        <v>0</v>
      </c>
      <c r="L162" s="1"/>
      <c r="M162">
        <f t="shared" ref="M162:M193" si="11">K162-(K162*(L162/100))</f>
        <v>0</v>
      </c>
      <c r="N162" s="1"/>
      <c r="O162" t="s">
        <v>602</v>
      </c>
      <c r="P162" t="s">
        <v>603</v>
      </c>
    </row>
    <row r="163" spans="1:16" x14ac:dyDescent="0.2">
      <c r="A163" t="s">
        <v>604</v>
      </c>
      <c r="B163" t="s">
        <v>605</v>
      </c>
      <c r="C163" t="s">
        <v>554</v>
      </c>
      <c r="D163" t="s">
        <v>589</v>
      </c>
      <c r="E163" t="s">
        <v>59</v>
      </c>
      <c r="F163" t="s">
        <v>33</v>
      </c>
      <c r="G163">
        <v>1</v>
      </c>
      <c r="H163" t="s">
        <v>34</v>
      </c>
      <c r="I163" s="1"/>
      <c r="J163" s="1"/>
      <c r="K163">
        <f t="shared" si="10"/>
        <v>0</v>
      </c>
      <c r="L163" s="1"/>
      <c r="M163">
        <f t="shared" si="11"/>
        <v>0</v>
      </c>
      <c r="N163" s="1"/>
      <c r="O163" t="s">
        <v>606</v>
      </c>
      <c r="P163" t="s">
        <v>607</v>
      </c>
    </row>
    <row r="164" spans="1:16" x14ac:dyDescent="0.2">
      <c r="A164" t="s">
        <v>604</v>
      </c>
      <c r="B164" t="s">
        <v>605</v>
      </c>
      <c r="C164" t="s">
        <v>554</v>
      </c>
      <c r="D164" t="s">
        <v>592</v>
      </c>
      <c r="E164" t="s">
        <v>199</v>
      </c>
      <c r="F164" t="s">
        <v>33</v>
      </c>
      <c r="G164">
        <v>1</v>
      </c>
      <c r="H164" t="s">
        <v>34</v>
      </c>
      <c r="I164" s="1"/>
      <c r="J164" s="1"/>
      <c r="K164">
        <f t="shared" si="10"/>
        <v>0</v>
      </c>
      <c r="L164" s="1"/>
      <c r="M164">
        <f t="shared" si="11"/>
        <v>0</v>
      </c>
      <c r="N164" s="1"/>
      <c r="O164" t="s">
        <v>608</v>
      </c>
      <c r="P164" t="s">
        <v>607</v>
      </c>
    </row>
    <row r="165" spans="1:16" x14ac:dyDescent="0.2">
      <c r="A165" t="s">
        <v>609</v>
      </c>
      <c r="B165" t="s">
        <v>610</v>
      </c>
      <c r="C165" t="s">
        <v>554</v>
      </c>
      <c r="D165" t="s">
        <v>589</v>
      </c>
      <c r="E165" t="s">
        <v>59</v>
      </c>
      <c r="F165" t="s">
        <v>33</v>
      </c>
      <c r="G165">
        <v>1</v>
      </c>
      <c r="H165" t="s">
        <v>34</v>
      </c>
      <c r="I165" s="1"/>
      <c r="J165" s="1"/>
      <c r="K165">
        <f t="shared" si="10"/>
        <v>0</v>
      </c>
      <c r="L165" s="1"/>
      <c r="M165">
        <f t="shared" si="11"/>
        <v>0</v>
      </c>
      <c r="N165" s="1"/>
      <c r="O165" t="s">
        <v>611</v>
      </c>
      <c r="P165" t="s">
        <v>612</v>
      </c>
    </row>
    <row r="166" spans="1:16" x14ac:dyDescent="0.2">
      <c r="A166" t="s">
        <v>609</v>
      </c>
      <c r="B166" t="s">
        <v>610</v>
      </c>
      <c r="C166" t="s">
        <v>554</v>
      </c>
      <c r="D166" t="s">
        <v>592</v>
      </c>
      <c r="E166" t="s">
        <v>59</v>
      </c>
      <c r="F166" t="s">
        <v>33</v>
      </c>
      <c r="G166">
        <v>1</v>
      </c>
      <c r="H166" t="s">
        <v>34</v>
      </c>
      <c r="I166" s="1"/>
      <c r="J166" s="1"/>
      <c r="K166">
        <f t="shared" si="10"/>
        <v>0</v>
      </c>
      <c r="L166" s="1"/>
      <c r="M166">
        <f t="shared" si="11"/>
        <v>0</v>
      </c>
      <c r="N166" s="1"/>
      <c r="O166" t="s">
        <v>613</v>
      </c>
      <c r="P166" t="s">
        <v>612</v>
      </c>
    </row>
    <row r="167" spans="1:16" x14ac:dyDescent="0.2">
      <c r="A167" t="s">
        <v>614</v>
      </c>
      <c r="B167" t="s">
        <v>615</v>
      </c>
      <c r="C167" t="s">
        <v>554</v>
      </c>
      <c r="D167" t="s">
        <v>616</v>
      </c>
      <c r="E167" t="s">
        <v>59</v>
      </c>
      <c r="F167" t="s">
        <v>33</v>
      </c>
      <c r="G167">
        <v>1</v>
      </c>
      <c r="H167" t="s">
        <v>34</v>
      </c>
      <c r="I167" s="1"/>
      <c r="J167" s="1"/>
      <c r="K167">
        <f t="shared" si="10"/>
        <v>0</v>
      </c>
      <c r="L167" s="1"/>
      <c r="M167">
        <f t="shared" si="11"/>
        <v>0</v>
      </c>
      <c r="N167" s="1"/>
      <c r="O167" t="s">
        <v>617</v>
      </c>
      <c r="P167" t="s">
        <v>618</v>
      </c>
    </row>
    <row r="168" spans="1:16" x14ac:dyDescent="0.2">
      <c r="A168" t="s">
        <v>614</v>
      </c>
      <c r="B168" t="s">
        <v>615</v>
      </c>
      <c r="C168" t="s">
        <v>554</v>
      </c>
      <c r="D168" t="s">
        <v>619</v>
      </c>
      <c r="E168" t="s">
        <v>199</v>
      </c>
      <c r="F168" t="s">
        <v>33</v>
      </c>
      <c r="G168">
        <v>1</v>
      </c>
      <c r="H168" t="s">
        <v>34</v>
      </c>
      <c r="I168" s="1"/>
      <c r="J168" s="1"/>
      <c r="K168">
        <f t="shared" si="10"/>
        <v>0</v>
      </c>
      <c r="L168" s="1"/>
      <c r="M168">
        <f t="shared" si="11"/>
        <v>0</v>
      </c>
      <c r="N168" s="1"/>
      <c r="O168" t="s">
        <v>620</v>
      </c>
      <c r="P168" t="s">
        <v>618</v>
      </c>
    </row>
    <row r="169" spans="1:16" x14ac:dyDescent="0.2">
      <c r="A169" t="s">
        <v>614</v>
      </c>
      <c r="B169" t="s">
        <v>615</v>
      </c>
      <c r="C169" t="s">
        <v>554</v>
      </c>
      <c r="D169" t="s">
        <v>592</v>
      </c>
      <c r="E169" t="s">
        <v>199</v>
      </c>
      <c r="F169" t="s">
        <v>24</v>
      </c>
      <c r="G169" s="1">
        <v>1</v>
      </c>
      <c r="H169" s="1" t="s">
        <v>34</v>
      </c>
      <c r="I169" s="1"/>
      <c r="J169" s="1"/>
      <c r="K169">
        <f t="shared" si="10"/>
        <v>0</v>
      </c>
      <c r="L169" s="1"/>
      <c r="M169">
        <f t="shared" si="11"/>
        <v>0</v>
      </c>
      <c r="N169" s="1"/>
      <c r="O169" t="s">
        <v>621</v>
      </c>
      <c r="P169" t="s">
        <v>618</v>
      </c>
    </row>
    <row r="170" spans="1:16" x14ac:dyDescent="0.2">
      <c r="A170" t="s">
        <v>622</v>
      </c>
      <c r="B170" t="s">
        <v>623</v>
      </c>
      <c r="C170" t="s">
        <v>554</v>
      </c>
      <c r="D170" t="s">
        <v>624</v>
      </c>
      <c r="E170" t="s">
        <v>625</v>
      </c>
      <c r="F170" t="s">
        <v>33</v>
      </c>
      <c r="G170">
        <v>1</v>
      </c>
      <c r="H170" t="s">
        <v>34</v>
      </c>
      <c r="I170" s="1"/>
      <c r="J170" s="1"/>
      <c r="K170">
        <f t="shared" si="10"/>
        <v>0</v>
      </c>
      <c r="L170" s="1"/>
      <c r="M170">
        <f t="shared" si="11"/>
        <v>0</v>
      </c>
      <c r="N170" s="1"/>
      <c r="O170" t="s">
        <v>626</v>
      </c>
      <c r="P170" t="s">
        <v>627</v>
      </c>
    </row>
    <row r="171" spans="1:16" x14ac:dyDescent="0.2">
      <c r="A171" t="s">
        <v>622</v>
      </c>
      <c r="B171" t="s">
        <v>623</v>
      </c>
      <c r="C171" t="s">
        <v>554</v>
      </c>
      <c r="D171" t="s">
        <v>628</v>
      </c>
      <c r="E171" t="s">
        <v>629</v>
      </c>
      <c r="F171" t="s">
        <v>33</v>
      </c>
      <c r="G171">
        <v>1</v>
      </c>
      <c r="H171" t="s">
        <v>34</v>
      </c>
      <c r="I171" s="1"/>
      <c r="J171" s="1"/>
      <c r="K171">
        <f t="shared" si="10"/>
        <v>0</v>
      </c>
      <c r="L171" s="1"/>
      <c r="M171">
        <f t="shared" si="11"/>
        <v>0</v>
      </c>
      <c r="N171" s="1"/>
      <c r="O171" t="s">
        <v>630</v>
      </c>
      <c r="P171" t="s">
        <v>627</v>
      </c>
    </row>
    <row r="172" spans="1:16" x14ac:dyDescent="0.2">
      <c r="A172" t="s">
        <v>631</v>
      </c>
      <c r="B172" t="s">
        <v>632</v>
      </c>
      <c r="C172" t="s">
        <v>554</v>
      </c>
      <c r="D172" t="s">
        <v>633</v>
      </c>
      <c r="E172" t="s">
        <v>625</v>
      </c>
      <c r="F172" t="s">
        <v>33</v>
      </c>
      <c r="G172">
        <v>1</v>
      </c>
      <c r="H172" t="s">
        <v>34</v>
      </c>
      <c r="I172" s="1"/>
      <c r="J172" s="1"/>
      <c r="K172">
        <f t="shared" si="10"/>
        <v>0</v>
      </c>
      <c r="L172" s="1"/>
      <c r="M172">
        <f t="shared" si="11"/>
        <v>0</v>
      </c>
      <c r="N172" s="1"/>
      <c r="O172" t="s">
        <v>634</v>
      </c>
      <c r="P172" t="s">
        <v>635</v>
      </c>
    </row>
    <row r="173" spans="1:16" x14ac:dyDescent="0.2">
      <c r="A173" t="s">
        <v>631</v>
      </c>
      <c r="B173" t="s">
        <v>632</v>
      </c>
      <c r="C173" t="s">
        <v>554</v>
      </c>
      <c r="D173" t="s">
        <v>628</v>
      </c>
      <c r="E173" t="s">
        <v>629</v>
      </c>
      <c r="F173" t="s">
        <v>33</v>
      </c>
      <c r="G173">
        <v>1</v>
      </c>
      <c r="H173" t="s">
        <v>34</v>
      </c>
      <c r="I173" s="1"/>
      <c r="J173" s="1"/>
      <c r="K173">
        <f t="shared" si="10"/>
        <v>0</v>
      </c>
      <c r="L173" s="1"/>
      <c r="M173">
        <f t="shared" si="11"/>
        <v>0</v>
      </c>
      <c r="N173" s="1"/>
      <c r="O173" t="s">
        <v>636</v>
      </c>
      <c r="P173" t="s">
        <v>635</v>
      </c>
    </row>
    <row r="174" spans="1:16" x14ac:dyDescent="0.2">
      <c r="A174" t="s">
        <v>637</v>
      </c>
      <c r="B174" t="s">
        <v>638</v>
      </c>
      <c r="C174" t="s">
        <v>554</v>
      </c>
      <c r="D174" t="s">
        <v>639</v>
      </c>
      <c r="E174" t="s">
        <v>34</v>
      </c>
      <c r="F174" t="s">
        <v>33</v>
      </c>
      <c r="G174">
        <v>1</v>
      </c>
      <c r="H174" t="s">
        <v>34</v>
      </c>
      <c r="I174" s="1"/>
      <c r="J174" s="1"/>
      <c r="K174">
        <f t="shared" si="10"/>
        <v>0</v>
      </c>
      <c r="L174" s="1"/>
      <c r="M174">
        <f t="shared" si="11"/>
        <v>0</v>
      </c>
      <c r="N174" s="1"/>
      <c r="O174" t="s">
        <v>640</v>
      </c>
      <c r="P174" t="s">
        <v>641</v>
      </c>
    </row>
    <row r="175" spans="1:16" x14ac:dyDescent="0.2">
      <c r="A175" t="s">
        <v>637</v>
      </c>
      <c r="B175" t="s">
        <v>638</v>
      </c>
      <c r="C175" t="s">
        <v>554</v>
      </c>
      <c r="D175" t="s">
        <v>642</v>
      </c>
      <c r="E175" t="s">
        <v>34</v>
      </c>
      <c r="F175" t="s">
        <v>33</v>
      </c>
      <c r="G175">
        <v>1</v>
      </c>
      <c r="H175" t="s">
        <v>34</v>
      </c>
      <c r="I175" s="1"/>
      <c r="J175" s="1"/>
      <c r="K175">
        <f t="shared" si="10"/>
        <v>0</v>
      </c>
      <c r="L175" s="1"/>
      <c r="M175">
        <f t="shared" si="11"/>
        <v>0</v>
      </c>
      <c r="N175" s="1"/>
      <c r="O175" t="s">
        <v>643</v>
      </c>
      <c r="P175" t="s">
        <v>641</v>
      </c>
    </row>
    <row r="176" spans="1:16" x14ac:dyDescent="0.2">
      <c r="A176" t="s">
        <v>637</v>
      </c>
      <c r="B176" t="s">
        <v>638</v>
      </c>
      <c r="C176" t="s">
        <v>554</v>
      </c>
      <c r="D176" t="s">
        <v>644</v>
      </c>
      <c r="E176" t="s">
        <v>34</v>
      </c>
      <c r="F176" t="s">
        <v>33</v>
      </c>
      <c r="G176">
        <v>1</v>
      </c>
      <c r="H176" t="s">
        <v>34</v>
      </c>
      <c r="I176" s="1"/>
      <c r="J176" s="1"/>
      <c r="K176">
        <f t="shared" si="10"/>
        <v>0</v>
      </c>
      <c r="L176" s="1"/>
      <c r="M176">
        <f t="shared" si="11"/>
        <v>0</v>
      </c>
      <c r="N176" s="1"/>
      <c r="O176" t="s">
        <v>645</v>
      </c>
      <c r="P176" t="s">
        <v>641</v>
      </c>
    </row>
    <row r="177" spans="1:16" x14ac:dyDescent="0.2">
      <c r="A177" t="s">
        <v>646</v>
      </c>
      <c r="B177" t="s">
        <v>647</v>
      </c>
      <c r="C177" t="s">
        <v>554</v>
      </c>
      <c r="D177" t="s">
        <v>648</v>
      </c>
      <c r="E177" t="s">
        <v>649</v>
      </c>
      <c r="F177" t="s">
        <v>33</v>
      </c>
      <c r="G177">
        <v>1</v>
      </c>
      <c r="H177" t="s">
        <v>34</v>
      </c>
      <c r="I177" s="1"/>
      <c r="J177" s="1"/>
      <c r="K177">
        <f t="shared" si="10"/>
        <v>0</v>
      </c>
      <c r="L177" s="1"/>
      <c r="M177">
        <f t="shared" si="11"/>
        <v>0</v>
      </c>
      <c r="N177" s="1"/>
      <c r="O177" t="s">
        <v>650</v>
      </c>
      <c r="P177" t="s">
        <v>651</v>
      </c>
    </row>
    <row r="178" spans="1:16" x14ac:dyDescent="0.2">
      <c r="A178" t="s">
        <v>646</v>
      </c>
      <c r="B178" t="s">
        <v>647</v>
      </c>
      <c r="C178" t="s">
        <v>554</v>
      </c>
      <c r="D178" t="s">
        <v>652</v>
      </c>
      <c r="E178" t="s">
        <v>649</v>
      </c>
      <c r="F178" t="s">
        <v>33</v>
      </c>
      <c r="G178">
        <v>1</v>
      </c>
      <c r="H178" t="s">
        <v>34</v>
      </c>
      <c r="I178" s="1"/>
      <c r="J178" s="1"/>
      <c r="K178">
        <f t="shared" si="10"/>
        <v>0</v>
      </c>
      <c r="L178" s="1"/>
      <c r="M178">
        <f t="shared" si="11"/>
        <v>0</v>
      </c>
      <c r="N178" s="1"/>
      <c r="O178" t="s">
        <v>653</v>
      </c>
      <c r="P178" t="s">
        <v>651</v>
      </c>
    </row>
    <row r="179" spans="1:16" x14ac:dyDescent="0.2">
      <c r="A179" t="s">
        <v>654</v>
      </c>
      <c r="B179" t="s">
        <v>655</v>
      </c>
      <c r="C179" t="s">
        <v>554</v>
      </c>
      <c r="D179" t="s">
        <v>656</v>
      </c>
      <c r="E179" t="s">
        <v>59</v>
      </c>
      <c r="F179" t="s">
        <v>33</v>
      </c>
      <c r="G179">
        <v>1</v>
      </c>
      <c r="H179" t="s">
        <v>34</v>
      </c>
      <c r="I179" s="1"/>
      <c r="J179" s="1"/>
      <c r="K179">
        <f t="shared" si="10"/>
        <v>0</v>
      </c>
      <c r="L179" s="1"/>
      <c r="M179">
        <f t="shared" si="11"/>
        <v>0</v>
      </c>
      <c r="N179" s="1"/>
      <c r="O179" t="s">
        <v>657</v>
      </c>
      <c r="P179" t="s">
        <v>658</v>
      </c>
    </row>
    <row r="180" spans="1:16" x14ac:dyDescent="0.2">
      <c r="A180" t="s">
        <v>659</v>
      </c>
      <c r="B180" t="s">
        <v>660</v>
      </c>
      <c r="C180" t="s">
        <v>554</v>
      </c>
      <c r="D180" t="s">
        <v>661</v>
      </c>
      <c r="E180" t="s">
        <v>59</v>
      </c>
      <c r="F180" t="s">
        <v>33</v>
      </c>
      <c r="G180">
        <v>1</v>
      </c>
      <c r="H180" t="s">
        <v>34</v>
      </c>
      <c r="I180" s="1"/>
      <c r="J180" s="1"/>
      <c r="K180">
        <f t="shared" si="10"/>
        <v>0</v>
      </c>
      <c r="L180" s="1"/>
      <c r="M180">
        <f t="shared" si="11"/>
        <v>0</v>
      </c>
      <c r="N180" s="1"/>
      <c r="O180" t="s">
        <v>662</v>
      </c>
      <c r="P180" t="s">
        <v>663</v>
      </c>
    </row>
    <row r="181" spans="1:16" x14ac:dyDescent="0.2">
      <c r="A181" t="s">
        <v>659</v>
      </c>
      <c r="B181" t="s">
        <v>660</v>
      </c>
      <c r="C181" t="s">
        <v>554</v>
      </c>
      <c r="D181" t="s">
        <v>664</v>
      </c>
      <c r="E181" t="s">
        <v>59</v>
      </c>
      <c r="F181" t="s">
        <v>33</v>
      </c>
      <c r="G181">
        <v>1</v>
      </c>
      <c r="H181" t="s">
        <v>34</v>
      </c>
      <c r="I181" s="1"/>
      <c r="J181" s="1"/>
      <c r="K181">
        <f t="shared" si="10"/>
        <v>0</v>
      </c>
      <c r="L181" s="1"/>
      <c r="M181">
        <f t="shared" si="11"/>
        <v>0</v>
      </c>
      <c r="N181" s="1"/>
      <c r="O181" t="s">
        <v>665</v>
      </c>
      <c r="P181" t="s">
        <v>663</v>
      </c>
    </row>
    <row r="182" spans="1:16" x14ac:dyDescent="0.2">
      <c r="A182" t="s">
        <v>666</v>
      </c>
      <c r="B182" t="s">
        <v>667</v>
      </c>
      <c r="C182" t="s">
        <v>554</v>
      </c>
      <c r="D182" t="s">
        <v>668</v>
      </c>
      <c r="E182" t="s">
        <v>669</v>
      </c>
      <c r="F182" t="s">
        <v>33</v>
      </c>
      <c r="G182">
        <v>1</v>
      </c>
      <c r="H182" t="s">
        <v>34</v>
      </c>
      <c r="I182" s="1"/>
      <c r="J182" s="1"/>
      <c r="K182">
        <f t="shared" si="10"/>
        <v>0</v>
      </c>
      <c r="L182" s="1"/>
      <c r="M182">
        <f t="shared" si="11"/>
        <v>0</v>
      </c>
      <c r="N182" s="1"/>
      <c r="O182" t="s">
        <v>670</v>
      </c>
      <c r="P182" t="s">
        <v>671</v>
      </c>
    </row>
    <row r="183" spans="1:16" x14ac:dyDescent="0.2">
      <c r="A183" t="s">
        <v>666</v>
      </c>
      <c r="B183" t="s">
        <v>667</v>
      </c>
      <c r="C183" t="s">
        <v>554</v>
      </c>
      <c r="D183" t="s">
        <v>672</v>
      </c>
      <c r="E183" t="s">
        <v>669</v>
      </c>
      <c r="F183" t="s">
        <v>33</v>
      </c>
      <c r="G183">
        <v>1</v>
      </c>
      <c r="H183" t="s">
        <v>34</v>
      </c>
      <c r="I183" s="1"/>
      <c r="J183" s="1"/>
      <c r="K183">
        <f t="shared" si="10"/>
        <v>0</v>
      </c>
      <c r="L183" s="1"/>
      <c r="M183">
        <f t="shared" si="11"/>
        <v>0</v>
      </c>
      <c r="N183" s="1"/>
      <c r="O183" t="s">
        <v>673</v>
      </c>
      <c r="P183" t="s">
        <v>671</v>
      </c>
    </row>
    <row r="184" spans="1:16" x14ac:dyDescent="0.2">
      <c r="A184" t="s">
        <v>674</v>
      </c>
      <c r="B184" t="s">
        <v>675</v>
      </c>
      <c r="C184" t="s">
        <v>554</v>
      </c>
      <c r="D184" t="s">
        <v>676</v>
      </c>
      <c r="E184" t="s">
        <v>59</v>
      </c>
      <c r="F184" t="s">
        <v>33</v>
      </c>
      <c r="G184">
        <v>1</v>
      </c>
      <c r="H184" t="s">
        <v>34</v>
      </c>
      <c r="I184" s="1"/>
      <c r="J184" s="1"/>
      <c r="K184">
        <f t="shared" si="10"/>
        <v>0</v>
      </c>
      <c r="L184" s="1"/>
      <c r="M184">
        <f t="shared" si="11"/>
        <v>0</v>
      </c>
      <c r="N184" s="1"/>
      <c r="O184" t="s">
        <v>677</v>
      </c>
      <c r="P184" t="s">
        <v>678</v>
      </c>
    </row>
    <row r="185" spans="1:16" x14ac:dyDescent="0.2">
      <c r="A185" t="s">
        <v>674</v>
      </c>
      <c r="B185" t="s">
        <v>675</v>
      </c>
      <c r="C185" t="s">
        <v>554</v>
      </c>
      <c r="D185" t="s">
        <v>679</v>
      </c>
      <c r="E185" t="s">
        <v>59</v>
      </c>
      <c r="F185" t="s">
        <v>33</v>
      </c>
      <c r="G185">
        <v>1</v>
      </c>
      <c r="H185" t="s">
        <v>34</v>
      </c>
      <c r="I185" s="1"/>
      <c r="J185" s="1"/>
      <c r="K185">
        <f t="shared" si="10"/>
        <v>0</v>
      </c>
      <c r="L185" s="1"/>
      <c r="M185">
        <f t="shared" si="11"/>
        <v>0</v>
      </c>
      <c r="N185" s="1"/>
      <c r="O185" t="s">
        <v>680</v>
      </c>
      <c r="P185" t="s">
        <v>678</v>
      </c>
    </row>
    <row r="186" spans="1:16" x14ac:dyDescent="0.2">
      <c r="A186" t="s">
        <v>674</v>
      </c>
      <c r="B186" t="s">
        <v>675</v>
      </c>
      <c r="C186" t="s">
        <v>554</v>
      </c>
      <c r="D186" t="s">
        <v>681</v>
      </c>
      <c r="E186" t="s">
        <v>59</v>
      </c>
      <c r="F186" t="s">
        <v>33</v>
      </c>
      <c r="G186">
        <v>1</v>
      </c>
      <c r="H186" t="s">
        <v>34</v>
      </c>
      <c r="I186" s="1"/>
      <c r="J186" s="1"/>
      <c r="K186">
        <f t="shared" si="10"/>
        <v>0</v>
      </c>
      <c r="L186" s="1"/>
      <c r="M186">
        <f t="shared" si="11"/>
        <v>0</v>
      </c>
      <c r="N186" s="1"/>
      <c r="O186" t="s">
        <v>682</v>
      </c>
      <c r="P186" t="s">
        <v>678</v>
      </c>
    </row>
    <row r="187" spans="1:16" x14ac:dyDescent="0.2">
      <c r="A187" t="s">
        <v>674</v>
      </c>
      <c r="B187" t="s">
        <v>675</v>
      </c>
      <c r="C187" t="s">
        <v>554</v>
      </c>
      <c r="D187" t="s">
        <v>683</v>
      </c>
      <c r="E187" t="s">
        <v>59</v>
      </c>
      <c r="F187" t="s">
        <v>33</v>
      </c>
      <c r="G187">
        <v>1</v>
      </c>
      <c r="H187" t="s">
        <v>34</v>
      </c>
      <c r="I187" s="1"/>
      <c r="J187" s="1"/>
      <c r="K187">
        <f t="shared" si="10"/>
        <v>0</v>
      </c>
      <c r="L187" s="1"/>
      <c r="M187">
        <f t="shared" si="11"/>
        <v>0</v>
      </c>
      <c r="N187" s="1"/>
      <c r="O187" t="s">
        <v>684</v>
      </c>
      <c r="P187" t="s">
        <v>678</v>
      </c>
    </row>
    <row r="188" spans="1:16" x14ac:dyDescent="0.2">
      <c r="A188" t="s">
        <v>685</v>
      </c>
      <c r="B188" t="s">
        <v>686</v>
      </c>
      <c r="C188" t="s">
        <v>554</v>
      </c>
      <c r="D188" t="s">
        <v>616</v>
      </c>
      <c r="E188" t="s">
        <v>34</v>
      </c>
      <c r="F188" t="s">
        <v>33</v>
      </c>
      <c r="G188">
        <v>1</v>
      </c>
      <c r="H188" t="s">
        <v>34</v>
      </c>
      <c r="I188" s="1"/>
      <c r="J188" s="1"/>
      <c r="K188">
        <f t="shared" si="10"/>
        <v>0</v>
      </c>
      <c r="L188" s="1"/>
      <c r="M188">
        <f t="shared" si="11"/>
        <v>0</v>
      </c>
      <c r="N188" s="1"/>
      <c r="O188" t="s">
        <v>687</v>
      </c>
      <c r="P188" t="s">
        <v>688</v>
      </c>
    </row>
    <row r="189" spans="1:16" x14ac:dyDescent="0.2">
      <c r="A189" t="s">
        <v>685</v>
      </c>
      <c r="B189" t="s">
        <v>686</v>
      </c>
      <c r="C189" t="s">
        <v>554</v>
      </c>
      <c r="D189" t="s">
        <v>592</v>
      </c>
      <c r="E189" t="s">
        <v>34</v>
      </c>
      <c r="F189" t="s">
        <v>33</v>
      </c>
      <c r="G189">
        <v>1</v>
      </c>
      <c r="H189" t="s">
        <v>34</v>
      </c>
      <c r="I189" s="1"/>
      <c r="J189" s="1"/>
      <c r="K189">
        <f t="shared" si="10"/>
        <v>0</v>
      </c>
      <c r="L189" s="1"/>
      <c r="M189">
        <f t="shared" si="11"/>
        <v>0</v>
      </c>
      <c r="N189" s="1"/>
      <c r="O189" t="s">
        <v>689</v>
      </c>
      <c r="P189" t="s">
        <v>688</v>
      </c>
    </row>
    <row r="190" spans="1:16" x14ac:dyDescent="0.2">
      <c r="A190" t="s">
        <v>690</v>
      </c>
      <c r="B190" t="s">
        <v>20</v>
      </c>
      <c r="C190" t="s">
        <v>691</v>
      </c>
      <c r="D190" t="s">
        <v>22</v>
      </c>
      <c r="E190" t="s">
        <v>23</v>
      </c>
      <c r="F190" t="s">
        <v>24</v>
      </c>
      <c r="G190" s="1">
        <v>1</v>
      </c>
      <c r="H190" s="1" t="s">
        <v>25</v>
      </c>
      <c r="I190" s="1"/>
      <c r="J190" s="1"/>
      <c r="K190">
        <f t="shared" si="10"/>
        <v>0</v>
      </c>
      <c r="L190" s="1"/>
      <c r="M190">
        <f t="shared" si="11"/>
        <v>0</v>
      </c>
      <c r="N190" s="1"/>
      <c r="O190" t="s">
        <v>692</v>
      </c>
      <c r="P190" t="s">
        <v>693</v>
      </c>
    </row>
    <row r="191" spans="1:16" x14ac:dyDescent="0.2">
      <c r="A191" t="s">
        <v>690</v>
      </c>
      <c r="B191" t="s">
        <v>20</v>
      </c>
      <c r="C191" t="s">
        <v>691</v>
      </c>
      <c r="D191" t="s">
        <v>28</v>
      </c>
      <c r="E191" t="s">
        <v>23</v>
      </c>
      <c r="F191" t="s">
        <v>24</v>
      </c>
      <c r="G191" s="1">
        <v>1</v>
      </c>
      <c r="H191" s="1" t="s">
        <v>25</v>
      </c>
      <c r="I191" s="1"/>
      <c r="J191" s="1"/>
      <c r="K191">
        <f t="shared" si="10"/>
        <v>0</v>
      </c>
      <c r="L191" s="1"/>
      <c r="M191">
        <f t="shared" si="11"/>
        <v>0</v>
      </c>
      <c r="N191" s="1"/>
      <c r="O191" t="s">
        <v>694</v>
      </c>
      <c r="P191" t="s">
        <v>693</v>
      </c>
    </row>
    <row r="192" spans="1:16" x14ac:dyDescent="0.2">
      <c r="A192" t="s">
        <v>695</v>
      </c>
      <c r="B192" t="s">
        <v>696</v>
      </c>
      <c r="C192" t="s">
        <v>691</v>
      </c>
      <c r="D192" t="s">
        <v>696</v>
      </c>
      <c r="E192" t="s">
        <v>34</v>
      </c>
      <c r="F192" t="s">
        <v>33</v>
      </c>
      <c r="G192">
        <v>1</v>
      </c>
      <c r="H192" t="s">
        <v>34</v>
      </c>
      <c r="I192" s="1"/>
      <c r="J192" s="1"/>
      <c r="K192">
        <f t="shared" si="10"/>
        <v>0</v>
      </c>
      <c r="L192" s="1"/>
      <c r="M192">
        <f t="shared" si="11"/>
        <v>0</v>
      </c>
      <c r="N192" s="1"/>
      <c r="O192" t="s">
        <v>697</v>
      </c>
      <c r="P192" t="s">
        <v>698</v>
      </c>
    </row>
    <row r="193" spans="1:16" x14ac:dyDescent="0.2">
      <c r="A193" t="s">
        <v>699</v>
      </c>
      <c r="B193" t="s">
        <v>700</v>
      </c>
      <c r="C193" t="s">
        <v>691</v>
      </c>
      <c r="D193" t="s">
        <v>700</v>
      </c>
      <c r="E193" t="s">
        <v>34</v>
      </c>
      <c r="F193" t="s">
        <v>33</v>
      </c>
      <c r="G193">
        <v>1</v>
      </c>
      <c r="H193" t="s">
        <v>34</v>
      </c>
      <c r="I193" s="1"/>
      <c r="J193" s="1"/>
      <c r="K193">
        <f t="shared" si="10"/>
        <v>0</v>
      </c>
      <c r="L193" s="1"/>
      <c r="M193">
        <f t="shared" si="11"/>
        <v>0</v>
      </c>
      <c r="N193" s="1"/>
      <c r="O193" t="s">
        <v>701</v>
      </c>
      <c r="P193" t="s">
        <v>702</v>
      </c>
    </row>
    <row r="194" spans="1:16" x14ac:dyDescent="0.2">
      <c r="A194" t="s">
        <v>703</v>
      </c>
      <c r="B194" t="s">
        <v>704</v>
      </c>
      <c r="C194" t="s">
        <v>691</v>
      </c>
      <c r="D194" t="s">
        <v>704</v>
      </c>
      <c r="E194" t="s">
        <v>59</v>
      </c>
      <c r="F194" t="s">
        <v>33</v>
      </c>
      <c r="G194">
        <v>1</v>
      </c>
      <c r="H194" t="s">
        <v>34</v>
      </c>
      <c r="I194" s="1"/>
      <c r="J194" s="1"/>
      <c r="K194">
        <f t="shared" ref="K194:K200" si="12">G194*I194</f>
        <v>0</v>
      </c>
      <c r="L194" s="1"/>
      <c r="M194">
        <f t="shared" ref="M194:M200" si="13">K194-(K194*(L194/100))</f>
        <v>0</v>
      </c>
      <c r="N194" s="1"/>
      <c r="O194" t="s">
        <v>705</v>
      </c>
      <c r="P194" t="s">
        <v>706</v>
      </c>
    </row>
    <row r="195" spans="1:16" x14ac:dyDescent="0.2">
      <c r="A195" t="s">
        <v>707</v>
      </c>
      <c r="B195" t="s">
        <v>708</v>
      </c>
      <c r="C195" t="s">
        <v>691</v>
      </c>
      <c r="D195" t="s">
        <v>708</v>
      </c>
      <c r="E195" t="s">
        <v>59</v>
      </c>
      <c r="F195" t="s">
        <v>33</v>
      </c>
      <c r="G195">
        <v>1</v>
      </c>
      <c r="H195" t="s">
        <v>34</v>
      </c>
      <c r="I195" s="1"/>
      <c r="J195" s="1"/>
      <c r="K195">
        <f t="shared" si="12"/>
        <v>0</v>
      </c>
      <c r="L195" s="1"/>
      <c r="M195">
        <f t="shared" si="13"/>
        <v>0</v>
      </c>
      <c r="N195" s="1"/>
      <c r="O195" t="s">
        <v>709</v>
      </c>
      <c r="P195" t="s">
        <v>710</v>
      </c>
    </row>
    <row r="196" spans="1:16" x14ac:dyDescent="0.2">
      <c r="A196" t="s">
        <v>711</v>
      </c>
      <c r="B196" t="s">
        <v>712</v>
      </c>
      <c r="C196" t="s">
        <v>691</v>
      </c>
      <c r="D196" t="s">
        <v>712</v>
      </c>
      <c r="E196" t="s">
        <v>34</v>
      </c>
      <c r="F196" t="s">
        <v>33</v>
      </c>
      <c r="G196">
        <v>1</v>
      </c>
      <c r="H196" t="s">
        <v>34</v>
      </c>
      <c r="I196" s="1"/>
      <c r="J196" s="1"/>
      <c r="K196">
        <f t="shared" si="12"/>
        <v>0</v>
      </c>
      <c r="L196" s="1"/>
      <c r="M196">
        <f t="shared" si="13"/>
        <v>0</v>
      </c>
      <c r="N196" s="1"/>
      <c r="O196" t="s">
        <v>713</v>
      </c>
      <c r="P196" t="s">
        <v>714</v>
      </c>
    </row>
    <row r="197" spans="1:16" x14ac:dyDescent="0.2">
      <c r="A197" t="s">
        <v>715</v>
      </c>
      <c r="B197" t="s">
        <v>716</v>
      </c>
      <c r="C197" t="s">
        <v>691</v>
      </c>
      <c r="D197" t="s">
        <v>716</v>
      </c>
      <c r="E197" t="s">
        <v>34</v>
      </c>
      <c r="F197" t="s">
        <v>33</v>
      </c>
      <c r="G197">
        <v>1</v>
      </c>
      <c r="H197" t="s">
        <v>34</v>
      </c>
      <c r="I197" s="1"/>
      <c r="J197" s="1"/>
      <c r="K197">
        <f t="shared" si="12"/>
        <v>0</v>
      </c>
      <c r="L197" s="1"/>
      <c r="M197">
        <f t="shared" si="13"/>
        <v>0</v>
      </c>
      <c r="N197" s="1"/>
      <c r="O197" t="s">
        <v>717</v>
      </c>
      <c r="P197" t="s">
        <v>718</v>
      </c>
    </row>
    <row r="198" spans="1:16" x14ac:dyDescent="0.2">
      <c r="A198" t="s">
        <v>719</v>
      </c>
      <c r="B198" t="s">
        <v>720</v>
      </c>
      <c r="C198" t="s">
        <v>691</v>
      </c>
      <c r="D198" t="s">
        <v>720</v>
      </c>
      <c r="E198" t="s">
        <v>34</v>
      </c>
      <c r="F198" t="s">
        <v>33</v>
      </c>
      <c r="G198">
        <v>1</v>
      </c>
      <c r="H198" t="s">
        <v>34</v>
      </c>
      <c r="I198" s="1"/>
      <c r="J198" s="1"/>
      <c r="K198">
        <f t="shared" si="12"/>
        <v>0</v>
      </c>
      <c r="L198" s="1"/>
      <c r="M198">
        <f t="shared" si="13"/>
        <v>0</v>
      </c>
      <c r="N198" s="1"/>
      <c r="O198" t="s">
        <v>721</v>
      </c>
      <c r="P198" t="s">
        <v>722</v>
      </c>
    </row>
    <row r="199" spans="1:16" x14ac:dyDescent="0.2">
      <c r="A199" t="s">
        <v>723</v>
      </c>
      <c r="B199" t="s">
        <v>724</v>
      </c>
      <c r="C199" t="s">
        <v>691</v>
      </c>
      <c r="D199" t="s">
        <v>725</v>
      </c>
      <c r="E199" t="s">
        <v>726</v>
      </c>
      <c r="F199" t="s">
        <v>33</v>
      </c>
      <c r="G199">
        <v>1</v>
      </c>
      <c r="H199" t="s">
        <v>34</v>
      </c>
      <c r="I199" s="1"/>
      <c r="J199" s="1"/>
      <c r="K199">
        <f t="shared" si="12"/>
        <v>0</v>
      </c>
      <c r="L199" s="1"/>
      <c r="M199">
        <f t="shared" si="13"/>
        <v>0</v>
      </c>
      <c r="N199" s="1"/>
      <c r="O199" t="s">
        <v>727</v>
      </c>
      <c r="P199" t="s">
        <v>728</v>
      </c>
    </row>
    <row r="200" spans="1:16" x14ac:dyDescent="0.2">
      <c r="A200" t="s">
        <v>729</v>
      </c>
      <c r="B200" t="s">
        <v>730</v>
      </c>
      <c r="C200" t="s">
        <v>691</v>
      </c>
      <c r="D200" t="s">
        <v>730</v>
      </c>
      <c r="E200" t="s">
        <v>34</v>
      </c>
      <c r="F200" t="s">
        <v>33</v>
      </c>
      <c r="G200">
        <v>1</v>
      </c>
      <c r="H200" t="s">
        <v>34</v>
      </c>
      <c r="I200" s="1"/>
      <c r="J200" s="1"/>
      <c r="K200">
        <f t="shared" si="12"/>
        <v>0</v>
      </c>
      <c r="L200" s="1"/>
      <c r="M200">
        <f t="shared" si="13"/>
        <v>0</v>
      </c>
      <c r="N200" s="1"/>
      <c r="O200" t="s">
        <v>731</v>
      </c>
      <c r="P200" t="s">
        <v>732</v>
      </c>
    </row>
  </sheetData>
  <dataValidations count="1">
    <dataValidation type="list" allowBlank="1" showInputMessage="1" showErrorMessage="1" error="Please use the dropdown selector to choose the value" prompt="&amp; Choose the value from the dropdown" sqref="F2:F200" xr:uid="{00000000-0002-0000-0100-000000000000}">
      <formula1>"lump_sum, per_unit"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Cover page</vt:lpstr>
      <vt:lpstr>Read me</vt:lpstr>
      <vt:lpstr>Cost 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Celine FLOC'H PENGAM</cp:lastModifiedBy>
  <cp:revision>0</cp:revision>
  <dcterms:created xsi:type="dcterms:W3CDTF">2025-05-28T09:34:14Z</dcterms:created>
  <dcterms:modified xsi:type="dcterms:W3CDTF">2025-05-28T15:03:37Z</dcterms:modified>
</cp:coreProperties>
</file>