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Svr1009v\dra$\Marchés CCIR\MARCHES 2025\CCI GL\CONCOURS LAHO ROUBAIX\02. REDACTION DCE CANDIDATURE\V6\"/>
    </mc:Choice>
  </mc:AlternateContent>
  <xr:revisionPtr revIDLastSave="0" documentId="13_ncr:1_{23C53274-453B-495F-8413-630E4E31629A}" xr6:coauthVersionLast="47" xr6:coauthVersionMax="47" xr10:uidLastSave="{00000000-0000-0000-0000-000000000000}"/>
  <bookViews>
    <workbookView xWindow="-24120" yWindow="975" windowWidth="24240" windowHeight="13020" firstSheet="1" activeTab="5" xr2:uid="{2AB44FB8-A010-4E41-A535-DB6EF30A4276}"/>
  </bookViews>
  <sheets>
    <sheet name="0.Note d'utilisation" sheetId="5" r:id="rId1"/>
    <sheet name="1.MOYENS" sheetId="7" r:id="rId2"/>
    <sheet name="2.COMPETENCES" sheetId="8" r:id="rId3"/>
    <sheet name="3.REF MANDATAIRE" sheetId="1" r:id="rId4"/>
    <sheet name="4.REF COTRAITANTS" sheetId="2" r:id="rId5"/>
    <sheet name="5.Synthèse (NE PAS MODIFIER)" sheetId="3" r:id="rId6"/>
  </sheets>
  <definedNames>
    <definedName name="_xlnm.Print_Area" localSheetId="3">'3.REF MANDATAIRE'!$A$1:$R$45</definedName>
    <definedName name="_xlnm.Print_Area" localSheetId="4">'4.REF COTRAITANTS'!$A$1:$S$159</definedName>
    <definedName name="_xlnm.Print_Area" localSheetId="5">'5.Synthèse (NE PAS MODIFIER)'!$A$1:$Q$32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7" l="1"/>
  <c r="F15" i="7"/>
  <c r="G15" i="7"/>
  <c r="H15" i="7"/>
  <c r="I15" i="7"/>
  <c r="J15" i="7"/>
  <c r="K15" i="7"/>
  <c r="L15" i="7"/>
  <c r="E14" i="3"/>
  <c r="D14" i="3"/>
  <c r="B17" i="8"/>
  <c r="A17" i="8"/>
  <c r="B16" i="8"/>
  <c r="B15" i="8"/>
  <c r="B14" i="8"/>
  <c r="B13" i="8"/>
  <c r="B12" i="8"/>
  <c r="B11" i="8"/>
  <c r="A16" i="8"/>
  <c r="A15" i="8"/>
  <c r="A14" i="8"/>
  <c r="A13" i="8"/>
  <c r="A12" i="8"/>
  <c r="A11" i="8"/>
  <c r="B10" i="8"/>
  <c r="A10" i="8"/>
  <c r="B8" i="8"/>
  <c r="I83" i="2"/>
  <c r="I102" i="2"/>
  <c r="I121" i="2"/>
  <c r="I140" i="2"/>
  <c r="B9" i="8"/>
  <c r="I64" i="2"/>
  <c r="I45" i="2"/>
  <c r="I26" i="2"/>
  <c r="I5" i="2"/>
  <c r="P3" i="3"/>
  <c r="I3" i="3"/>
  <c r="R3" i="2"/>
  <c r="J3" i="2"/>
  <c r="Q3" i="1"/>
  <c r="I3" i="1"/>
  <c r="Q3" i="8"/>
  <c r="C3" i="8"/>
  <c r="E16" i="3"/>
  <c r="E17" i="3"/>
  <c r="E18" i="3"/>
  <c r="E19" i="3"/>
  <c r="E20" i="3"/>
  <c r="E21" i="3"/>
  <c r="E22" i="3"/>
  <c r="E23" i="3"/>
  <c r="E15" i="3"/>
  <c r="C23" i="3"/>
  <c r="C22" i="3"/>
  <c r="C21" i="3"/>
  <c r="C20" i="3"/>
  <c r="C19" i="3"/>
  <c r="C18" i="3"/>
  <c r="C17" i="3"/>
  <c r="C16" i="3"/>
  <c r="C15" i="3"/>
  <c r="C14" i="3"/>
  <c r="D23" i="3"/>
  <c r="D22" i="3"/>
  <c r="D21" i="3"/>
  <c r="D20" i="3"/>
  <c r="D19" i="3"/>
  <c r="D18" i="3"/>
  <c r="D17" i="3"/>
  <c r="D16" i="3"/>
  <c r="D15" i="3"/>
  <c r="G23" i="3"/>
  <c r="G22" i="3"/>
  <c r="G21" i="3"/>
  <c r="G20" i="3"/>
  <c r="G19" i="3"/>
  <c r="G18" i="3"/>
  <c r="H15" i="3"/>
  <c r="H14" i="3"/>
  <c r="G17" i="3"/>
  <c r="G16" i="3"/>
  <c r="G15" i="3"/>
  <c r="G14" i="3"/>
  <c r="O23" i="3" l="1"/>
  <c r="O22" i="3"/>
  <c r="O21" i="3"/>
  <c r="N22" i="3"/>
  <c r="N21" i="3"/>
  <c r="N23" i="3"/>
  <c r="L23" i="3"/>
  <c r="L22" i="3"/>
  <c r="L21" i="3"/>
  <c r="K21" i="3"/>
  <c r="K23" i="3"/>
  <c r="K22" i="3"/>
  <c r="J23" i="3"/>
  <c r="I23" i="3"/>
  <c r="H23" i="3"/>
  <c r="J22" i="3"/>
  <c r="I22" i="3"/>
  <c r="H22" i="3"/>
  <c r="J21" i="3"/>
  <c r="I21" i="3"/>
  <c r="H21" i="3"/>
  <c r="F14" i="3"/>
  <c r="K153" i="2"/>
  <c r="K147" i="2"/>
  <c r="K141" i="2"/>
  <c r="M23" i="3" s="1"/>
  <c r="K134" i="2"/>
  <c r="K128" i="2"/>
  <c r="K122" i="2"/>
  <c r="M22" i="3" s="1"/>
  <c r="K115" i="2"/>
  <c r="K109" i="2"/>
  <c r="K103" i="2"/>
  <c r="M21" i="3" l="1"/>
  <c r="K96" i="2"/>
  <c r="K90" i="2"/>
  <c r="K84" i="2"/>
  <c r="M20" i="3" s="1"/>
  <c r="K77" i="2"/>
  <c r="K71" i="2"/>
  <c r="K65" i="2"/>
  <c r="K58" i="2"/>
  <c r="K52" i="2"/>
  <c r="K46" i="2"/>
  <c r="K39" i="2"/>
  <c r="K33" i="2"/>
  <c r="K27" i="2"/>
  <c r="K20" i="2"/>
  <c r="K14" i="2"/>
  <c r="K8" i="2"/>
  <c r="J33" i="1"/>
  <c r="J39" i="1"/>
  <c r="J27" i="1"/>
  <c r="J14" i="1"/>
  <c r="J20" i="1"/>
  <c r="J8" i="1"/>
  <c r="N20" i="3"/>
  <c r="N19" i="3"/>
  <c r="N18" i="3"/>
  <c r="N17" i="3"/>
  <c r="N16" i="3"/>
  <c r="N15" i="3"/>
  <c r="N14" i="3"/>
  <c r="L20" i="3"/>
  <c r="L19" i="3"/>
  <c r="L18" i="3"/>
  <c r="L17" i="3"/>
  <c r="L16" i="3"/>
  <c r="L15" i="3"/>
  <c r="L14" i="3"/>
  <c r="K20" i="3"/>
  <c r="K19" i="3"/>
  <c r="K18" i="3"/>
  <c r="K17" i="3"/>
  <c r="K16" i="3"/>
  <c r="K15" i="3"/>
  <c r="K14" i="3"/>
  <c r="J20" i="3"/>
  <c r="J19" i="3"/>
  <c r="J18" i="3"/>
  <c r="J17" i="3"/>
  <c r="J16" i="3"/>
  <c r="J15" i="3"/>
  <c r="I20" i="3"/>
  <c r="I19" i="3"/>
  <c r="I18" i="3"/>
  <c r="I17" i="3"/>
  <c r="I16" i="3"/>
  <c r="I15" i="3"/>
  <c r="J14" i="3"/>
  <c r="I14" i="3"/>
  <c r="H20" i="3"/>
  <c r="H19" i="3"/>
  <c r="H18" i="3"/>
  <c r="H17" i="3"/>
  <c r="H16" i="3"/>
  <c r="O20" i="3"/>
  <c r="O19" i="3"/>
  <c r="O18" i="3"/>
  <c r="O17" i="3"/>
  <c r="O16" i="3"/>
  <c r="O15" i="3"/>
  <c r="O14" i="3"/>
  <c r="M17" i="3" l="1"/>
  <c r="M16" i="3"/>
  <c r="M15" i="3"/>
  <c r="M14" i="3"/>
  <c r="M19" i="3"/>
  <c r="M18" i="3"/>
  <c r="D25" i="3"/>
</calcChain>
</file>

<file path=xl/sharedStrings.xml><?xml version="1.0" encoding="utf-8"?>
<sst xmlns="http://schemas.openxmlformats.org/spreadsheetml/2006/main" count="207" uniqueCount="145">
  <si>
    <t>Groupement candidat</t>
  </si>
  <si>
    <t>Nom</t>
  </si>
  <si>
    <t>Architecte associé (option)</t>
  </si>
  <si>
    <t xml:space="preserve">Numéro </t>
  </si>
  <si>
    <t>Références du mandataire</t>
  </si>
  <si>
    <t>Références de l'architecte associé (si concerné)</t>
  </si>
  <si>
    <t>Localisation et intitulé de l'opération</t>
  </si>
  <si>
    <t>MOA sur l'opération</t>
  </si>
  <si>
    <t>Rôle au sein de la MOE (mandataire, co-traitant)</t>
  </si>
  <si>
    <t>Surfaces</t>
  </si>
  <si>
    <t xml:space="preserve">Collaboration avec des membres du groupement ? </t>
  </si>
  <si>
    <t>(O/N)</t>
  </si>
  <si>
    <t>Si oui, lesquels ?</t>
  </si>
  <si>
    <t>Date de livraison</t>
  </si>
  <si>
    <t>Montant des travaux et aménagements 
(€ HT)</t>
  </si>
  <si>
    <t xml:space="preserve">Description et spécificités  de l'opération  </t>
  </si>
  <si>
    <t>Equipe N°</t>
  </si>
  <si>
    <t>Réf. 1</t>
  </si>
  <si>
    <t>Réf. 2</t>
  </si>
  <si>
    <t>Réf. 3</t>
  </si>
  <si>
    <t xml:space="preserve">Nom de mandataire : </t>
  </si>
  <si>
    <t>[Insérer Nom]</t>
  </si>
  <si>
    <t>Rôle</t>
  </si>
  <si>
    <t>CA moyen sur 3ans</t>
  </si>
  <si>
    <t>Nombre d'opération réhabilitées</t>
  </si>
  <si>
    <t>Nombre d'opération neuves</t>
  </si>
  <si>
    <t>Nombre d'opération mixtes</t>
  </si>
  <si>
    <t>Nombre d'opérations dans le même domaine</t>
  </si>
  <si>
    <t>Nombre d'opération livrées</t>
  </si>
  <si>
    <t>Surface</t>
  </si>
  <si>
    <t>Coût</t>
  </si>
  <si>
    <t>Valeur exacte</t>
  </si>
  <si>
    <t>Total</t>
  </si>
  <si>
    <t>Rappel enveloppe budgétaire opération (€ HT)</t>
  </si>
  <si>
    <t>Nombre de réf. Communes 
(Mandataire+autre)</t>
  </si>
  <si>
    <t>Logement</t>
  </si>
  <si>
    <t>Tertiaire</t>
  </si>
  <si>
    <t>Education (0-10ans)</t>
  </si>
  <si>
    <t>Education (secondaire)</t>
  </si>
  <si>
    <t>Education (université)</t>
  </si>
  <si>
    <t>Hôtels</t>
  </si>
  <si>
    <t>Restauration</t>
  </si>
  <si>
    <t>Commerces</t>
  </si>
  <si>
    <t>Santé</t>
  </si>
  <si>
    <t>Culture</t>
  </si>
  <si>
    <t>Sport</t>
  </si>
  <si>
    <t>Justice</t>
  </si>
  <si>
    <t>Mobilité</t>
  </si>
  <si>
    <t xml:space="preserve">Typologie de bâtiment </t>
  </si>
  <si>
    <r>
      <t xml:space="preserve">Type de mission 
</t>
    </r>
    <r>
      <rPr>
        <i/>
        <sz val="14"/>
        <color theme="1"/>
        <rFont val="Calibri"/>
        <family val="2"/>
      </rPr>
      <t>(Sélectionner parmi la liste)</t>
    </r>
  </si>
  <si>
    <r>
      <t xml:space="preserve">Stade d'avancement
</t>
    </r>
    <r>
      <rPr>
        <i/>
        <sz val="14"/>
        <color theme="1"/>
        <rFont val="Calibri"/>
        <family val="2"/>
      </rPr>
      <t>(Sélectionner parmi la liste)</t>
    </r>
  </si>
  <si>
    <r>
      <t>Restructuré (m</t>
    </r>
    <r>
      <rPr>
        <vertAlign val="superscript"/>
        <sz val="14"/>
        <color theme="1"/>
        <rFont val="Calibri"/>
        <family val="2"/>
      </rPr>
      <t>2</t>
    </r>
    <r>
      <rPr>
        <sz val="14"/>
        <color theme="1"/>
        <rFont val="Calibri"/>
        <family val="2"/>
      </rPr>
      <t xml:space="preserve"> SU)</t>
    </r>
  </si>
  <si>
    <r>
      <t>Neuf 
(m</t>
    </r>
    <r>
      <rPr>
        <vertAlign val="superscript"/>
        <sz val="14"/>
        <color theme="1"/>
        <rFont val="Calibri"/>
        <family val="2"/>
      </rPr>
      <t>2</t>
    </r>
    <r>
      <rPr>
        <sz val="14"/>
        <color theme="1"/>
        <rFont val="Calibri"/>
        <family val="2"/>
      </rPr>
      <t xml:space="preserve"> SU)</t>
    </r>
  </si>
  <si>
    <r>
      <t xml:space="preserve">Type de bâtiment 
</t>
    </r>
    <r>
      <rPr>
        <i/>
        <sz val="14"/>
        <color theme="1"/>
        <rFont val="Calibri"/>
        <family val="2"/>
      </rPr>
      <t>(Sélectionner parmi la liste)</t>
    </r>
  </si>
  <si>
    <t>Organisation du fichier</t>
  </si>
  <si>
    <t>Note d'utilisation à l'intention du groupement candidat</t>
  </si>
  <si>
    <t>Cadre de réponse transmis aux candidats lors de la phase de candidatures pour un concours de MOE</t>
  </si>
  <si>
    <t>Guide de remplissage</t>
  </si>
  <si>
    <r>
      <t xml:space="preserve">Typologie du bâtiment
</t>
    </r>
    <r>
      <rPr>
        <i/>
        <sz val="16"/>
        <color theme="1"/>
        <rFont val="Calibri"/>
        <family val="2"/>
      </rPr>
      <t>(Sélectionner dans la liste)</t>
    </r>
  </si>
  <si>
    <t>Nombre d'opération en chantier</t>
  </si>
  <si>
    <t>Nombre d'opération de complexité équivalente</t>
  </si>
  <si>
    <t>CONFORMITE ADMINISTRATIVE</t>
  </si>
  <si>
    <t>DOSSIER COMPLET</t>
  </si>
  <si>
    <t>OUI / NON</t>
  </si>
  <si>
    <t xml:space="preserve">Commentaires : </t>
  </si>
  <si>
    <t>Oui</t>
  </si>
  <si>
    <t>Incomplet / Rq</t>
  </si>
  <si>
    <t>DC1</t>
  </si>
  <si>
    <t>DC2</t>
  </si>
  <si>
    <t>POUVOIR</t>
  </si>
  <si>
    <t>Assurance</t>
  </si>
  <si>
    <t>Redressement</t>
  </si>
  <si>
    <t>Ordre</t>
  </si>
  <si>
    <t>Cadre 1</t>
  </si>
  <si>
    <t>Cadre 2</t>
  </si>
  <si>
    <t>ANALYSE DE LA CANDIDATURE</t>
  </si>
  <si>
    <t xml:space="preserve">La composition de l’équipe pour mener à bien la mission proposée : Les moyens humains et matériel des membres du groupement, l'organisation de l’équipe, l’expérience, le parcours professionnel, les méthodes de travail des membres du groupement pour mener à bien la mission </t>
  </si>
  <si>
    <t>Les capacités professionnelles évaluées au regard des références de nature, de taille et de complexité équivalentes présentées par l’architecte mandataire ou dans le cadre d’une association par l’architecte associé, pour des opérations en cours d’étude ou réalisées sur les 3 dernières années voir 5 dernières années au regard du contexte sanitaire.</t>
  </si>
  <si>
    <t>COMPOSITION DE L'EQUIPE</t>
  </si>
  <si>
    <t>Mandataire</t>
  </si>
  <si>
    <t>Co-traitant n°2</t>
  </si>
  <si>
    <t>Co-traitant n°3</t>
  </si>
  <si>
    <t>Co-traitant n°4</t>
  </si>
  <si>
    <t>Co-traitant n°5</t>
  </si>
  <si>
    <t>Co-traitant n°6</t>
  </si>
  <si>
    <t>Co-traitant n°7</t>
  </si>
  <si>
    <t>Co-traitant n°8</t>
  </si>
  <si>
    <t>Adresse</t>
  </si>
  <si>
    <t>Tel.</t>
  </si>
  <si>
    <t>Mail</t>
  </si>
  <si>
    <t>CAPACITES ECONOMIQUES ET FINANCIERES</t>
  </si>
  <si>
    <t xml:space="preserve">Chiffre d'affaire en K€ </t>
  </si>
  <si>
    <t>COMPETENCES EXIGEES</t>
  </si>
  <si>
    <t>Compétences avec références</t>
  </si>
  <si>
    <t>Architecture (conception &amp; réalisation)</t>
  </si>
  <si>
    <t>Paysagiste</t>
  </si>
  <si>
    <t>Economiste de la construction</t>
  </si>
  <si>
    <t>Co-traitant n°03 :</t>
  </si>
  <si>
    <t>Co-traitant n°04 :</t>
  </si>
  <si>
    <t>Co-traitant n°05 :</t>
  </si>
  <si>
    <t>Co-traitant n°06 :</t>
  </si>
  <si>
    <t>Co-traitant n°07 :</t>
  </si>
  <si>
    <t>Co-traitant n°08 :</t>
  </si>
  <si>
    <t xml:space="preserve"> laisser libre si pas d'architecte associé</t>
  </si>
  <si>
    <t>Co-traitant n°1</t>
  </si>
  <si>
    <t>Nombre de qualification ou équivalence</t>
  </si>
  <si>
    <t>Remplacer ici  par fonction (exemple BE Structure)</t>
  </si>
  <si>
    <t>Co-traitant n°8 :</t>
  </si>
  <si>
    <t>Co-traitant n°1 :</t>
  </si>
  <si>
    <t>Co-traitant n°2 :</t>
  </si>
  <si>
    <t>Co-traitant n°3 :</t>
  </si>
  <si>
    <t>Co-traitant n°4 :</t>
  </si>
  <si>
    <t>Co-traitant n°5 :</t>
  </si>
  <si>
    <t>Co-traitant n°6 :</t>
  </si>
  <si>
    <t>Co-traitant n°7 :</t>
  </si>
  <si>
    <r>
      <t xml:space="preserve">1. Onglet à remplir par le groupement avec les informations sur les moyens de l'équipe
2. Onglet à remplir par le groupement avec les information sur les compétences de l'équipe
3. Onglet à remplir par le groupement avec les informations sur le mandataire 
4. Onglet à remplir par le groupement avec les informations sur les co-traitants
5. Onglet de synthèse : Sert pour l'analyse, le candidat ne doit pas y toucher (d'où la couleur </t>
    </r>
    <r>
      <rPr>
        <b/>
        <sz val="11"/>
        <color rgb="FFFF0000"/>
        <rFont val="Calibri"/>
        <family val="2"/>
      </rPr>
      <t>rouge</t>
    </r>
    <r>
      <rPr>
        <sz val="11"/>
        <color theme="1"/>
        <rFont val="Calibri"/>
        <family val="2"/>
      </rPr>
      <t xml:space="preserve">). Ce dernier peut le consulter puisqu'il rappelle également les valeurs de surface/enveloppe budgétaire du projet ainsi que les valeurs minimum de CA moyen par an sur les 3 dernières années. 
De manière générale, les onglets devant être remplis par le candidat sont de couleur </t>
    </r>
    <r>
      <rPr>
        <b/>
        <sz val="11"/>
        <color rgb="FF00B050"/>
        <rFont val="Calibri"/>
        <family val="2"/>
      </rPr>
      <t>verte</t>
    </r>
  </si>
  <si>
    <t>ANALYSE ADMINISTRATIVE - RESERVE MOA</t>
  </si>
  <si>
    <t>Architecte Associé (option)</t>
  </si>
  <si>
    <r>
      <t>Le candidat doit commencer par indiquer le nom du mandataire dans l'entête de</t>
    </r>
    <r>
      <rPr>
        <b/>
        <i/>
        <sz val="11"/>
        <color theme="5"/>
        <rFont val="Calibri"/>
        <family val="2"/>
      </rPr>
      <t xml:space="preserve"> l'onglet 1 </t>
    </r>
    <r>
      <rPr>
        <sz val="11"/>
        <color theme="1"/>
        <rFont val="Calibri"/>
        <family val="2"/>
      </rPr>
      <t>et les fonctions des co-traitants</t>
    </r>
    <r>
      <rPr>
        <b/>
        <i/>
        <sz val="11"/>
        <color theme="5"/>
        <rFont val="Calibri"/>
        <family val="2"/>
      </rPr>
      <t xml:space="preserve">. </t>
    </r>
    <r>
      <rPr>
        <sz val="11"/>
        <rFont val="Calibri"/>
        <family val="2"/>
      </rPr>
      <t>Ils seront</t>
    </r>
    <r>
      <rPr>
        <sz val="11"/>
        <color theme="1"/>
        <rFont val="Calibri"/>
        <family val="2"/>
      </rPr>
      <t xml:space="preserve"> reportés automatiquement dans les autres onglets. 
Dans le document les cases </t>
    </r>
    <r>
      <rPr>
        <sz val="11"/>
        <color theme="2"/>
        <rFont val="Calibri"/>
        <family val="2"/>
      </rPr>
      <t>en rose</t>
    </r>
    <r>
      <rPr>
        <sz val="11"/>
        <color theme="1"/>
        <rFont val="Calibri"/>
        <family val="2"/>
      </rPr>
      <t xml:space="preserve"> ne doivent pas être remplies par le candidat.
Dans chaque onglet un tableau doit être rempli avec différentes informations
Merci de bien lire le nom des entêtes des colonnes. Certaines cases demandent de choisir parmi une liste, d'autres nécessitent une réponse sous le format "O/N". 
Pour ce qui est des contraitants les tableaux proposent 8 co-traitant. Si vous n'avez pas autant de cotraitants, merci de laisser les lignes  vides, mais de ne pas les supprimer. 
D'autres cases font également l'objet de programmation automatique. Il s'agit de :
   - Le total de la surface (neuf + réha) à la colonne N des </t>
    </r>
    <r>
      <rPr>
        <b/>
        <i/>
        <sz val="11"/>
        <color theme="5"/>
        <rFont val="Calibri"/>
        <family val="2"/>
      </rPr>
      <t>onglets 3 et 4</t>
    </r>
  </si>
  <si>
    <t xml:space="preserve">Coordination des systèmes de sécurité incendie </t>
  </si>
  <si>
    <t>Acoustique</t>
  </si>
  <si>
    <t>Ingénierie structure</t>
  </si>
  <si>
    <t xml:space="preserve">Ingénierie Voirie et réseaux divers </t>
  </si>
  <si>
    <t>Ingénierie fluides (plomberie, CVC, électricité)</t>
  </si>
  <si>
    <t xml:space="preserve">Ingénierie Développement durable </t>
  </si>
  <si>
    <t>Design (aménagements, signalétique, mobilier)</t>
  </si>
  <si>
    <t>Rôle au sein de la MOE (mandataire, co-traitant, sous-traitant, autre)</t>
  </si>
  <si>
    <t>N-1</t>
  </si>
  <si>
    <t>N-3</t>
  </si>
  <si>
    <t>N-2</t>
  </si>
  <si>
    <t xml:space="preserve"> [Insérer Numéro du pli]</t>
  </si>
  <si>
    <t>Concours restreint de maîtrise d'œuvre pour le campus lillois de la formation à Roubaix (59)
ANNEXE N°1 - PRESENTATION DU GROUPEMENT</t>
  </si>
  <si>
    <t>Co-traitant n°02 :</t>
  </si>
  <si>
    <t>Architecture du patrimoine</t>
  </si>
  <si>
    <t>Ordonnancement, Pilotage et Coordination (OPC)</t>
  </si>
  <si>
    <t>Etude de sûreté et de sécurité publique (ESSP)</t>
  </si>
  <si>
    <t>Titres d’études et professionnels</t>
  </si>
  <si>
    <t>Démarche remarquable en performance environnementale ou construction durable</t>
  </si>
  <si>
    <t>Nombre d'opération avec démarche remarquable en performance environnementale ou construction durable</t>
  </si>
  <si>
    <t>Commentaire général</t>
  </si>
  <si>
    <t>renseigner le nom dans cette colonne</t>
  </si>
  <si>
    <t>Concours restreint de maîtrise d'œuvre pour le campus lillois de la formation à Roubaix (59)
ANNEXE N°1 - DESCRIPTION DU GROUPEMENT MOE</t>
  </si>
  <si>
    <t>Rappel Surface de l'opération 
(m² SU rehab + extension)</t>
  </si>
  <si>
    <t>LAHO: 3130 m²
Château: 994 m² dont 408 m² intervention</t>
  </si>
  <si>
    <t>Autres compétences (déclarées mais non analysées)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</si>
</sst>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 [$€]_-;\-* #,##0.00\ [$€]_-;_-* &quot;-&quot;??\ [$€]_-;_-@_-"/>
    <numFmt numFmtId="166" formatCode="_-* #,##0.00\ [$€-40C]_-;\-* #,##0.00\ [$€-40C]_-;_-* &quot;-&quot;??\ [$€-40C]_-;_-@_-"/>
  </numFmts>
  <fonts count="43" x14ac:knownFonts="1">
    <font>
      <sz val="11"/>
      <color theme="1"/>
      <name val="Segoe UI Semilight"/>
      <family val="2"/>
      <scheme val="minor"/>
    </font>
    <font>
      <sz val="8"/>
      <name val="Segoe UI Semilight"/>
      <family val="2"/>
      <scheme val="minor"/>
    </font>
    <font>
      <b/>
      <sz val="14"/>
      <color theme="1"/>
      <name val="Calibri"/>
      <family val="2"/>
    </font>
    <font>
      <b/>
      <sz val="14"/>
      <color rgb="FFFF0000"/>
      <name val="Calibri"/>
      <family val="2"/>
    </font>
    <font>
      <sz val="11"/>
      <color theme="1"/>
      <name val="Calibri"/>
      <family val="2"/>
    </font>
    <font>
      <sz val="12"/>
      <color theme="1"/>
      <name val="Calibri"/>
      <family val="2"/>
    </font>
    <font>
      <sz val="14"/>
      <color theme="1"/>
      <name val="Calibri"/>
      <family val="2"/>
    </font>
    <font>
      <b/>
      <sz val="18"/>
      <color theme="0"/>
      <name val="Calibri"/>
      <family val="2"/>
    </font>
    <font>
      <b/>
      <sz val="11"/>
      <color rgb="FFFF0000"/>
      <name val="Calibri"/>
      <family val="2"/>
    </font>
    <font>
      <sz val="11"/>
      <name val="Calibri"/>
      <family val="2"/>
    </font>
    <font>
      <sz val="12"/>
      <name val="Calibri"/>
      <family val="2"/>
    </font>
    <font>
      <i/>
      <sz val="14"/>
      <color theme="1"/>
      <name val="Calibri"/>
      <family val="2"/>
    </font>
    <font>
      <sz val="16"/>
      <color theme="1"/>
      <name val="Calibri"/>
      <family val="2"/>
    </font>
    <font>
      <i/>
      <sz val="16"/>
      <color theme="1"/>
      <name val="Calibri"/>
      <family val="2"/>
    </font>
    <font>
      <b/>
      <sz val="20"/>
      <color theme="0"/>
      <name val="Calibri"/>
      <family val="2"/>
    </font>
    <font>
      <b/>
      <sz val="18"/>
      <color theme="1"/>
      <name val="Calibri"/>
      <family val="2"/>
    </font>
    <font>
      <b/>
      <sz val="18"/>
      <color rgb="FFFF0000"/>
      <name val="Calibri"/>
      <family val="2"/>
    </font>
    <font>
      <vertAlign val="superscript"/>
      <sz val="14"/>
      <color theme="1"/>
      <name val="Calibri"/>
      <family val="2"/>
    </font>
    <font>
      <b/>
      <sz val="11"/>
      <color rgb="FF00B050"/>
      <name val="Calibri"/>
      <family val="2"/>
    </font>
    <font>
      <b/>
      <u/>
      <sz val="14"/>
      <color theme="1"/>
      <name val="Calibri"/>
      <family val="2"/>
    </font>
    <font>
      <b/>
      <sz val="11"/>
      <color theme="2"/>
      <name val="Calibri"/>
      <family val="2"/>
    </font>
    <font>
      <b/>
      <i/>
      <sz val="11"/>
      <color theme="5"/>
      <name val="Calibri"/>
      <family val="2"/>
    </font>
    <font>
      <sz val="10"/>
      <name val="Arial"/>
      <family val="2"/>
    </font>
    <font>
      <b/>
      <sz val="14"/>
      <name val="Segoe UI Semilight"/>
      <family val="2"/>
    </font>
    <font>
      <sz val="14"/>
      <name val="Segoe UI Semilight"/>
      <family val="2"/>
    </font>
    <font>
      <sz val="14"/>
      <color theme="1"/>
      <name val="Segoe UI Semilight"/>
      <family val="2"/>
    </font>
    <font>
      <b/>
      <sz val="14"/>
      <color rgb="FFC00000"/>
      <name val="Segoe UI Semilight"/>
      <family val="2"/>
    </font>
    <font>
      <i/>
      <sz val="14"/>
      <color rgb="FFC00000"/>
      <name val="Segoe UI Semilight"/>
      <family val="2"/>
    </font>
    <font>
      <b/>
      <sz val="11"/>
      <color theme="1"/>
      <name val="Segoe UI Semilight"/>
      <family val="2"/>
      <scheme val="minor"/>
    </font>
    <font>
      <b/>
      <sz val="12"/>
      <color theme="0"/>
      <name val="Calibri"/>
      <family val="2"/>
    </font>
    <font>
      <b/>
      <sz val="11"/>
      <color theme="1"/>
      <name val="Calibri"/>
      <family val="2"/>
    </font>
    <font>
      <b/>
      <sz val="14"/>
      <color theme="1"/>
      <name val="Segoe UI Semilight"/>
      <family val="2"/>
      <scheme val="minor"/>
    </font>
    <font>
      <b/>
      <sz val="11"/>
      <color rgb="FF000000"/>
      <name val="Segoe UI Semilight"/>
      <family val="2"/>
      <scheme val="minor"/>
    </font>
    <font>
      <sz val="12"/>
      <color theme="1"/>
      <name val="Segoe UI Semilight"/>
      <family val="2"/>
      <scheme val="minor"/>
    </font>
    <font>
      <sz val="9"/>
      <color theme="1"/>
      <name val="Segoe UI Semilight"/>
      <family val="2"/>
      <scheme val="minor"/>
    </font>
    <font>
      <i/>
      <sz val="10"/>
      <color theme="1"/>
      <name val="Segoe UI Semilight"/>
      <family val="2"/>
      <scheme val="minor"/>
    </font>
    <font>
      <sz val="14"/>
      <color theme="0"/>
      <name val="Calibri"/>
      <family val="2"/>
    </font>
    <font>
      <b/>
      <sz val="14"/>
      <color theme="2"/>
      <name val="Segoe UI Semilight"/>
      <family val="2"/>
      <scheme val="minor"/>
    </font>
    <font>
      <sz val="11"/>
      <color theme="2"/>
      <name val="Calibri"/>
      <family val="2"/>
    </font>
    <font>
      <b/>
      <sz val="12"/>
      <color theme="1"/>
      <name val="Segoe UI Semilight"/>
      <family val="2"/>
      <scheme val="minor"/>
    </font>
    <font>
      <b/>
      <sz val="11"/>
      <name val="Calibri"/>
      <family val="2"/>
    </font>
    <font>
      <b/>
      <i/>
      <sz val="11"/>
      <color theme="2"/>
      <name val="Calibri"/>
      <family val="2"/>
    </font>
    <font>
      <b/>
      <i/>
      <sz val="11"/>
      <color theme="2"/>
      <name val="Segoe UI Semilight"/>
      <family val="2"/>
      <scheme val="minor"/>
    </font>
  </fonts>
  <fills count="11">
    <fill>
      <patternFill patternType="none"/>
    </fill>
    <fill>
      <patternFill patternType="gray125"/>
    </fill>
    <fill>
      <patternFill patternType="solid">
        <fgColor theme="2"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9" tint="0.59999389629810485"/>
        <bgColor indexed="64"/>
      </patternFill>
    </fill>
    <fill>
      <patternFill patternType="solid">
        <fgColor rgb="FF0070C0"/>
        <bgColor indexed="64"/>
      </patternFill>
    </fill>
    <fill>
      <patternFill patternType="solid">
        <fgColor rgb="FFD9EDFF"/>
        <bgColor indexed="64"/>
      </patternFill>
    </fill>
    <fill>
      <patternFill patternType="solid">
        <fgColor rgb="FFE7F4FF"/>
        <bgColor indexed="64"/>
      </patternFill>
    </fill>
    <fill>
      <patternFill patternType="solid">
        <fgColor rgb="FFEFF8FF"/>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0" fontId="22" fillId="0" borderId="0"/>
    <xf numFmtId="9" fontId="22" fillId="0" borderId="0" applyFont="0" applyFill="0" applyBorder="0" applyAlignment="0" applyProtection="0"/>
    <xf numFmtId="0" fontId="22" fillId="0" borderId="0"/>
    <xf numFmtId="0" fontId="22" fillId="0" borderId="0"/>
    <xf numFmtId="165" fontId="22" fillId="0" borderId="0" applyFont="0" applyFill="0" applyBorder="0" applyAlignment="0" applyProtection="0"/>
    <xf numFmtId="164" fontId="22" fillId="0" borderId="0" applyFill="0" applyBorder="0" applyAlignment="0" applyProtection="0"/>
  </cellStyleXfs>
  <cellXfs count="225">
    <xf numFmtId="0" fontId="0" fillId="0" borderId="0" xfId="0"/>
    <xf numFmtId="0" fontId="4" fillId="0" borderId="0" xfId="0" applyFont="1" applyAlignment="1">
      <alignment vertical="center"/>
    </xf>
    <xf numFmtId="0" fontId="5" fillId="0" borderId="0" xfId="0" applyFont="1"/>
    <xf numFmtId="0" fontId="4" fillId="0" borderId="0" xfId="0" applyFont="1"/>
    <xf numFmtId="0" fontId="5"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wrapText="1"/>
    </xf>
    <xf numFmtId="0" fontId="6" fillId="0" borderId="0" xfId="0" applyFont="1"/>
    <xf numFmtId="0" fontId="2" fillId="0" borderId="0" xfId="0" applyFont="1" applyAlignment="1">
      <alignment vertical="center" wrapText="1"/>
    </xf>
    <xf numFmtId="0" fontId="2" fillId="0" borderId="0" xfId="0" applyFont="1" applyAlignment="1">
      <alignment vertical="center"/>
    </xf>
    <xf numFmtId="0" fontId="2" fillId="0" borderId="0" xfId="0" applyFont="1" applyAlignment="1">
      <alignment horizontal="right" vertical="center"/>
    </xf>
    <xf numFmtId="0" fontId="3" fillId="0" borderId="0" xfId="0" applyFont="1" applyAlignment="1">
      <alignment horizontal="left" vertical="center"/>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0" borderId="0" xfId="0" applyFont="1" applyAlignment="1">
      <alignment vertical="center" wrapText="1"/>
    </xf>
    <xf numFmtId="0" fontId="9" fillId="0" borderId="0" xfId="0" applyFont="1"/>
    <xf numFmtId="0" fontId="12" fillId="0" borderId="1" xfId="0" applyFont="1" applyBorder="1" applyAlignment="1">
      <alignment vertical="center"/>
    </xf>
    <xf numFmtId="0" fontId="12" fillId="0" borderId="1"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6" xfId="0" applyFont="1" applyBorder="1" applyAlignment="1">
      <alignment horizontal="center" vertical="center"/>
    </xf>
    <xf numFmtId="0" fontId="12" fillId="3" borderId="1" xfId="0" applyFont="1" applyFill="1" applyBorder="1" applyAlignment="1">
      <alignment horizontal="center" vertical="center"/>
    </xf>
    <xf numFmtId="0" fontId="12" fillId="0" borderId="0" xfId="0" applyFont="1"/>
    <xf numFmtId="0" fontId="15" fillId="0" borderId="7"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0" xfId="0" applyFont="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4" fillId="4" borderId="16" xfId="0" applyFont="1" applyFill="1" applyBorder="1"/>
    <xf numFmtId="0" fontId="4" fillId="4" borderId="19" xfId="0" applyFont="1" applyFill="1" applyBorder="1"/>
    <xf numFmtId="0" fontId="4" fillId="4" borderId="21" xfId="0" applyFont="1" applyFill="1" applyBorder="1"/>
    <xf numFmtId="0" fontId="4" fillId="4" borderId="22" xfId="0" applyFont="1" applyFill="1" applyBorder="1"/>
    <xf numFmtId="0" fontId="4" fillId="4" borderId="23" xfId="0" applyFont="1" applyFill="1" applyBorder="1"/>
    <xf numFmtId="0" fontId="24" fillId="3" borderId="24" xfId="1" applyFont="1" applyFill="1" applyBorder="1"/>
    <xf numFmtId="0" fontId="25" fillId="3" borderId="24" xfId="0" applyFont="1" applyFill="1" applyBorder="1" applyAlignment="1">
      <alignment vertical="center"/>
    </xf>
    <xf numFmtId="0" fontId="24" fillId="3" borderId="1" xfId="1" applyFont="1" applyFill="1" applyBorder="1" applyAlignment="1">
      <alignment horizontal="center" vertical="center"/>
    </xf>
    <xf numFmtId="0" fontId="25" fillId="3" borderId="1" xfId="0" applyFont="1" applyFill="1" applyBorder="1" applyAlignment="1">
      <alignment horizontal="center" vertical="center"/>
    </xf>
    <xf numFmtId="0" fontId="23" fillId="6" borderId="5" xfId="1" applyFont="1" applyFill="1" applyBorder="1" applyAlignment="1">
      <alignment horizontal="center" vertical="center"/>
    </xf>
    <xf numFmtId="0" fontId="24" fillId="3" borderId="9" xfId="1" applyFont="1" applyFill="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30" fillId="0" borderId="34" xfId="0" applyFont="1" applyBorder="1" applyAlignment="1">
      <alignment vertical="center"/>
    </xf>
    <xf numFmtId="0" fontId="30" fillId="0" borderId="35" xfId="0" applyFont="1" applyBorder="1" applyAlignment="1">
      <alignment vertical="center"/>
    </xf>
    <xf numFmtId="0" fontId="4" fillId="0" borderId="1" xfId="0" applyFont="1" applyBorder="1" applyAlignment="1">
      <alignment horizontal="left" vertical="center"/>
    </xf>
    <xf numFmtId="0" fontId="4" fillId="0" borderId="15" xfId="0" applyFont="1" applyBorder="1" applyAlignment="1">
      <alignment horizontal="left" vertical="center"/>
    </xf>
    <xf numFmtId="0" fontId="4" fillId="0" borderId="37" xfId="0" applyFont="1" applyBorder="1" applyAlignment="1">
      <alignment horizontal="left" vertical="center"/>
    </xf>
    <xf numFmtId="0" fontId="4" fillId="0" borderId="38" xfId="0" applyFont="1" applyBorder="1" applyAlignment="1">
      <alignment horizontal="left" vertical="center"/>
    </xf>
    <xf numFmtId="0" fontId="4" fillId="0" borderId="40" xfId="0" applyFont="1" applyBorder="1" applyAlignment="1">
      <alignment horizontal="center" vertical="center"/>
    </xf>
    <xf numFmtId="0" fontId="4" fillId="0" borderId="40" xfId="0" applyFont="1" applyBorder="1" applyAlignment="1">
      <alignment vertical="center"/>
    </xf>
    <xf numFmtId="0" fontId="4" fillId="0" borderId="41" xfId="0" applyFont="1" applyBorder="1" applyAlignment="1">
      <alignment vertical="center"/>
    </xf>
    <xf numFmtId="0" fontId="4" fillId="0" borderId="42" xfId="0" applyFont="1" applyBorder="1" applyAlignment="1">
      <alignment vertical="center"/>
    </xf>
    <xf numFmtId="0" fontId="4" fillId="0" borderId="43" xfId="0" applyFont="1" applyBorder="1" applyAlignment="1">
      <alignment vertical="center"/>
    </xf>
    <xf numFmtId="0" fontId="4" fillId="0" borderId="44" xfId="0" applyFont="1" applyBorder="1" applyAlignment="1">
      <alignment vertical="center"/>
    </xf>
    <xf numFmtId="0" fontId="4" fillId="0" borderId="45" xfId="0" applyFont="1" applyBorder="1" applyAlignment="1">
      <alignment vertical="center"/>
    </xf>
    <xf numFmtId="0" fontId="0" fillId="0" borderId="0" xfId="0" applyAlignment="1">
      <alignment vertical="center"/>
    </xf>
    <xf numFmtId="0" fontId="0" fillId="0" borderId="46" xfId="0" applyBorder="1" applyAlignment="1">
      <alignment horizontal="center" vertical="center" textRotation="90" wrapText="1"/>
    </xf>
    <xf numFmtId="0" fontId="0" fillId="0" borderId="47" xfId="0" applyBorder="1" applyAlignment="1">
      <alignment horizontal="center" vertical="center" textRotation="90" wrapText="1"/>
    </xf>
    <xf numFmtId="0" fontId="0" fillId="0" borderId="48" xfId="0" applyBorder="1" applyAlignment="1">
      <alignment horizontal="center" vertical="center" textRotation="90" wrapText="1"/>
    </xf>
    <xf numFmtId="0" fontId="0" fillId="0" borderId="49" xfId="0" applyBorder="1" applyAlignment="1">
      <alignment horizontal="center" vertical="center" textRotation="90" wrapText="1"/>
    </xf>
    <xf numFmtId="0" fontId="33" fillId="0" borderId="0" xfId="0" applyFont="1"/>
    <xf numFmtId="0" fontId="0" fillId="0" borderId="39" xfId="0" applyBorder="1" applyAlignment="1">
      <alignment vertical="center" wrapText="1"/>
    </xf>
    <xf numFmtId="0" fontId="34" fillId="0" borderId="39" xfId="0" applyFont="1" applyBorder="1" applyAlignment="1">
      <alignment vertical="center" wrapText="1"/>
    </xf>
    <xf numFmtId="0" fontId="34" fillId="0" borderId="34" xfId="0" applyFont="1" applyBorder="1" applyAlignment="1">
      <alignment vertical="center" wrapText="1"/>
    </xf>
    <xf numFmtId="0" fontId="34" fillId="0" borderId="35" xfId="0" applyFont="1" applyBorder="1" applyAlignment="1">
      <alignment vertical="center" wrapText="1"/>
    </xf>
    <xf numFmtId="0" fontId="0" fillId="0" borderId="14" xfId="0" applyBorder="1" applyAlignment="1">
      <alignment vertical="center" wrapText="1"/>
    </xf>
    <xf numFmtId="0" fontId="34" fillId="0" borderId="14" xfId="0" applyFont="1" applyBorder="1" applyAlignment="1">
      <alignment vertical="center" wrapText="1"/>
    </xf>
    <xf numFmtId="0" fontId="34" fillId="0" borderId="1" xfId="0" applyFont="1" applyBorder="1" applyAlignment="1">
      <alignment vertical="center" wrapText="1"/>
    </xf>
    <xf numFmtId="0" fontId="34" fillId="0" borderId="15" xfId="0" applyFont="1" applyBorder="1" applyAlignment="1">
      <alignment vertical="center" wrapText="1"/>
    </xf>
    <xf numFmtId="0" fontId="0" fillId="0" borderId="36" xfId="0" applyBorder="1" applyAlignment="1">
      <alignment vertical="center" wrapText="1"/>
    </xf>
    <xf numFmtId="0" fontId="34" fillId="0" borderId="36" xfId="0" applyFont="1" applyBorder="1" applyAlignment="1">
      <alignment vertical="center" wrapText="1"/>
    </xf>
    <xf numFmtId="0" fontId="34" fillId="0" borderId="37" xfId="0" applyFont="1" applyBorder="1" applyAlignment="1">
      <alignment vertical="center" wrapText="1"/>
    </xf>
    <xf numFmtId="0" fontId="34" fillId="0" borderId="38" xfId="0" applyFont="1" applyBorder="1" applyAlignment="1">
      <alignment vertical="center" wrapText="1"/>
    </xf>
    <xf numFmtId="0" fontId="0" fillId="0" borderId="0" xfId="0" applyAlignment="1">
      <alignment horizontal="right"/>
    </xf>
    <xf numFmtId="0" fontId="30" fillId="0" borderId="34" xfId="0" applyFont="1" applyBorder="1" applyAlignment="1">
      <alignment vertical="center" wrapText="1"/>
    </xf>
    <xf numFmtId="0" fontId="12" fillId="0" borderId="0" xfId="0" applyFont="1" applyAlignment="1">
      <alignment horizontal="center" vertical="center"/>
    </xf>
    <xf numFmtId="0" fontId="23" fillId="6" borderId="24" xfId="1" applyFont="1" applyFill="1" applyBorder="1" applyAlignment="1">
      <alignment horizontal="center" vertical="center"/>
    </xf>
    <xf numFmtId="0" fontId="6" fillId="10" borderId="1"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36" fillId="7" borderId="1" xfId="0" applyFont="1" applyFill="1" applyBorder="1" applyAlignment="1">
      <alignment horizontal="center" vertical="center" wrapText="1"/>
    </xf>
    <xf numFmtId="0" fontId="0" fillId="0" borderId="51" xfId="0" applyBorder="1"/>
    <xf numFmtId="0" fontId="34" fillId="0" borderId="52" xfId="0" applyFont="1" applyBorder="1" applyAlignment="1">
      <alignment vertical="center" wrapText="1"/>
    </xf>
    <xf numFmtId="0" fontId="34" fillId="0" borderId="53" xfId="0" applyFont="1" applyBorder="1" applyAlignment="1">
      <alignment vertical="center" wrapText="1"/>
    </xf>
    <xf numFmtId="0" fontId="34" fillId="0" borderId="54" xfId="0" applyFont="1" applyBorder="1" applyAlignment="1">
      <alignment vertical="center" wrapText="1"/>
    </xf>
    <xf numFmtId="0" fontId="0" fillId="2" borderId="0" xfId="0" applyFill="1" applyAlignment="1">
      <alignment vertical="center"/>
    </xf>
    <xf numFmtId="0" fontId="2" fillId="0" borderId="0" xfId="0" applyFont="1" applyAlignment="1">
      <alignment horizontal="center" vertical="center" wrapText="1"/>
    </xf>
    <xf numFmtId="0" fontId="15" fillId="4" borderId="29" xfId="0" applyFont="1" applyFill="1" applyBorder="1" applyAlignment="1">
      <alignment vertical="center"/>
    </xf>
    <xf numFmtId="0" fontId="15" fillId="4" borderId="30" xfId="0" applyFont="1" applyFill="1" applyBorder="1" applyAlignment="1">
      <alignment vertical="center"/>
    </xf>
    <xf numFmtId="0" fontId="16" fillId="2" borderId="55" xfId="0" applyFont="1" applyFill="1" applyBorder="1" applyAlignment="1">
      <alignment horizontal="center" vertical="center" wrapText="1"/>
    </xf>
    <xf numFmtId="0" fontId="16" fillId="4" borderId="29" xfId="0" applyFont="1" applyFill="1" applyBorder="1" applyAlignment="1">
      <alignment vertical="center"/>
    </xf>
    <xf numFmtId="0" fontId="16" fillId="4" borderId="30" xfId="0" applyFont="1" applyFill="1" applyBorder="1" applyAlignment="1">
      <alignment vertical="center"/>
    </xf>
    <xf numFmtId="0" fontId="16" fillId="4" borderId="31" xfId="0" applyFont="1" applyFill="1" applyBorder="1" applyAlignment="1">
      <alignment vertical="center"/>
    </xf>
    <xf numFmtId="0" fontId="12" fillId="8" borderId="1" xfId="0" applyFont="1" applyFill="1" applyBorder="1" applyAlignment="1">
      <alignment horizontal="center" vertical="center" wrapText="1"/>
    </xf>
    <xf numFmtId="0" fontId="12" fillId="8" borderId="1" xfId="0" applyFont="1" applyFill="1" applyBorder="1" applyAlignment="1">
      <alignment vertical="center" wrapText="1"/>
    </xf>
    <xf numFmtId="0" fontId="31" fillId="0" borderId="0" xfId="0" applyFont="1" applyAlignment="1">
      <alignment horizontal="center" vertical="center" wrapText="1"/>
    </xf>
    <xf numFmtId="0" fontId="16" fillId="2" borderId="9" xfId="0" applyFont="1" applyFill="1" applyBorder="1" applyAlignment="1">
      <alignment horizontal="center" vertical="center" wrapText="1"/>
    </xf>
    <xf numFmtId="0" fontId="0" fillId="9" borderId="50" xfId="0" applyFill="1" applyBorder="1" applyAlignment="1">
      <alignment vertical="center" wrapText="1"/>
    </xf>
    <xf numFmtId="0" fontId="0" fillId="9" borderId="4" xfId="0" applyFill="1" applyBorder="1" applyAlignment="1">
      <alignment vertical="center" wrapText="1"/>
    </xf>
    <xf numFmtId="0" fontId="0" fillId="9" borderId="26" xfId="0" applyFill="1" applyBorder="1" applyAlignment="1">
      <alignment vertical="center" wrapText="1"/>
    </xf>
    <xf numFmtId="0" fontId="26" fillId="0" borderId="0" xfId="0" applyFont="1" applyAlignment="1">
      <alignment vertical="center"/>
    </xf>
    <xf numFmtId="0" fontId="25" fillId="0" borderId="0" xfId="0" applyFont="1"/>
    <xf numFmtId="0" fontId="24" fillId="3" borderId="58" xfId="1" applyFont="1" applyFill="1" applyBorder="1"/>
    <xf numFmtId="0" fontId="24" fillId="0" borderId="0" xfId="1" applyFont="1"/>
    <xf numFmtId="0" fontId="25" fillId="0" borderId="0" xfId="0" applyFont="1" applyAlignment="1">
      <alignment vertical="center" wrapText="1"/>
    </xf>
    <xf numFmtId="0" fontId="23" fillId="0" borderId="0" xfId="1" applyFont="1" applyAlignment="1">
      <alignment horizontal="center"/>
    </xf>
    <xf numFmtId="0" fontId="24" fillId="0" borderId="0" xfId="1" applyFont="1" applyAlignment="1">
      <alignment wrapText="1"/>
    </xf>
    <xf numFmtId="0" fontId="23" fillId="5" borderId="59" xfId="1" applyFont="1" applyFill="1" applyBorder="1" applyAlignment="1">
      <alignment horizontal="center" vertical="center"/>
    </xf>
    <xf numFmtId="0" fontId="23" fillId="0" borderId="59" xfId="1" applyFont="1" applyBorder="1"/>
    <xf numFmtId="0" fontId="24" fillId="0" borderId="5" xfId="1" applyFont="1" applyBorder="1"/>
    <xf numFmtId="0" fontId="24" fillId="0" borderId="24" xfId="1" applyFont="1" applyBorder="1"/>
    <xf numFmtId="0" fontId="24" fillId="0" borderId="58" xfId="1" applyFont="1" applyBorder="1"/>
    <xf numFmtId="0" fontId="24" fillId="0" borderId="5" xfId="1" applyFont="1" applyBorder="1" applyAlignment="1">
      <alignment horizontal="left" vertical="center" wrapText="1"/>
    </xf>
    <xf numFmtId="0" fontId="25" fillId="0" borderId="5" xfId="0" applyFont="1" applyBorder="1" applyAlignment="1">
      <alignment vertical="center" wrapText="1"/>
    </xf>
    <xf numFmtId="0" fontId="25" fillId="0" borderId="25" xfId="0" applyFont="1" applyBorder="1" applyAlignment="1">
      <alignment vertical="center" wrapText="1"/>
    </xf>
    <xf numFmtId="0" fontId="24" fillId="0" borderId="27" xfId="1" applyFont="1" applyBorder="1" applyAlignment="1">
      <alignment horizontal="left" vertical="center" wrapText="1"/>
    </xf>
    <xf numFmtId="0" fontId="25" fillId="0" borderId="27" xfId="0" applyFont="1" applyBorder="1" applyAlignment="1">
      <alignment vertical="center" wrapText="1"/>
    </xf>
    <xf numFmtId="0" fontId="25" fillId="0" borderId="28" xfId="0" applyFont="1" applyBorder="1" applyAlignment="1">
      <alignment vertical="center" wrapText="1"/>
    </xf>
    <xf numFmtId="0" fontId="23" fillId="0" borderId="32" xfId="1" applyFont="1" applyBorder="1"/>
    <xf numFmtId="0" fontId="23" fillId="0" borderId="56" xfId="1" applyFont="1" applyBorder="1"/>
    <xf numFmtId="0" fontId="24" fillId="0" borderId="34" xfId="1" applyFont="1" applyBorder="1" applyAlignment="1">
      <alignment vertical="center"/>
    </xf>
    <xf numFmtId="0" fontId="24" fillId="0" borderId="34" xfId="1" applyFont="1" applyBorder="1" applyAlignment="1">
      <alignment horizontal="center" vertical="center"/>
    </xf>
    <xf numFmtId="0" fontId="27" fillId="0" borderId="56" xfId="1" applyFont="1" applyBorder="1" applyAlignment="1">
      <alignment horizontal="right" vertical="center"/>
    </xf>
    <xf numFmtId="0" fontId="25" fillId="0" borderId="50" xfId="0" applyFont="1" applyBorder="1" applyAlignment="1">
      <alignment vertical="center"/>
    </xf>
    <xf numFmtId="0" fontId="24" fillId="0" borderId="57" xfId="1" applyFont="1" applyBorder="1"/>
    <xf numFmtId="0" fontId="12" fillId="0" borderId="7" xfId="0" applyFont="1" applyBorder="1" applyAlignment="1">
      <alignment horizontal="center" vertical="center"/>
    </xf>
    <xf numFmtId="0" fontId="12" fillId="0" borderId="51" xfId="0" applyFont="1" applyBorder="1" applyAlignment="1">
      <alignment horizontal="center" vertical="center"/>
    </xf>
    <xf numFmtId="0" fontId="12" fillId="0" borderId="63" xfId="0" applyFont="1" applyBorder="1" applyAlignment="1">
      <alignment horizontal="center" vertical="center"/>
    </xf>
    <xf numFmtId="0" fontId="30" fillId="2" borderId="55" xfId="0" applyFont="1" applyFill="1" applyBorder="1" applyAlignment="1">
      <alignment horizontal="center" vertical="center" wrapText="1"/>
    </xf>
    <xf numFmtId="166" fontId="12" fillId="0" borderId="0" xfId="0" applyNumberFormat="1" applyFont="1" applyAlignment="1">
      <alignment horizontal="center" vertical="center"/>
    </xf>
    <xf numFmtId="166" fontId="6" fillId="0" borderId="0" xfId="0" applyNumberFormat="1" applyFont="1"/>
    <xf numFmtId="166" fontId="5" fillId="0" borderId="9" xfId="0" applyNumberFormat="1" applyFont="1" applyBorder="1" applyAlignment="1">
      <alignment horizontal="center" vertical="center"/>
    </xf>
    <xf numFmtId="166" fontId="12"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40" fillId="0" borderId="34" xfId="0" applyFont="1" applyBorder="1" applyAlignment="1">
      <alignment vertical="center"/>
    </xf>
    <xf numFmtId="0" fontId="40" fillId="0" borderId="35" xfId="0" applyFont="1" applyBorder="1" applyAlignment="1">
      <alignment vertical="center"/>
    </xf>
    <xf numFmtId="0" fontId="41" fillId="0" borderId="0" xfId="0" applyFont="1" applyAlignment="1">
      <alignment vertical="center"/>
    </xf>
    <xf numFmtId="0" fontId="41" fillId="0" borderId="0" xfId="0" applyFont="1" applyAlignment="1">
      <alignment vertical="center" wrapText="1"/>
    </xf>
    <xf numFmtId="0" fontId="35" fillId="0" borderId="0" xfId="0" applyFont="1" applyAlignment="1">
      <alignment vertical="center" wrapText="1"/>
    </xf>
    <xf numFmtId="0" fontId="0" fillId="0" borderId="19" xfId="0" applyBorder="1"/>
    <xf numFmtId="0" fontId="0" fillId="0" borderId="20" xfId="0" applyBorder="1"/>
    <xf numFmtId="0" fontId="0" fillId="0" borderId="21" xfId="0" applyBorder="1"/>
    <xf numFmtId="0" fontId="42" fillId="0" borderId="23" xfId="0" applyFont="1" applyBorder="1" applyAlignment="1">
      <alignment wrapText="1"/>
    </xf>
    <xf numFmtId="0" fontId="4" fillId="4" borderId="0" xfId="0" applyFont="1" applyFill="1" applyAlignment="1">
      <alignment horizontal="left" wrapText="1"/>
    </xf>
    <xf numFmtId="0" fontId="4" fillId="4" borderId="20" xfId="0" applyFont="1" applyFill="1" applyBorder="1" applyAlignment="1">
      <alignment horizontal="left" wrapText="1"/>
    </xf>
    <xf numFmtId="0" fontId="19" fillId="4" borderId="17" xfId="0" applyFont="1" applyFill="1" applyBorder="1" applyAlignment="1">
      <alignment horizontal="center" vertical="top"/>
    </xf>
    <xf numFmtId="0" fontId="19" fillId="4" borderId="18" xfId="0" applyFont="1" applyFill="1" applyBorder="1" applyAlignment="1">
      <alignment horizontal="center" vertical="top"/>
    </xf>
    <xf numFmtId="0" fontId="4" fillId="4" borderId="0" xfId="0" applyFont="1" applyFill="1" applyAlignment="1">
      <alignment horizontal="left"/>
    </xf>
    <xf numFmtId="0" fontId="4" fillId="4" borderId="20" xfId="0" applyFont="1" applyFill="1" applyBorder="1" applyAlignment="1">
      <alignment horizontal="left"/>
    </xf>
    <xf numFmtId="0" fontId="20" fillId="4" borderId="0" xfId="0" applyFont="1" applyFill="1" applyAlignment="1">
      <alignment horizontal="left"/>
    </xf>
    <xf numFmtId="0" fontId="20" fillId="4" borderId="20" xfId="0" applyFont="1" applyFill="1" applyBorder="1" applyAlignment="1">
      <alignment horizontal="left"/>
    </xf>
    <xf numFmtId="0" fontId="4" fillId="0" borderId="39" xfId="0" applyFont="1" applyBorder="1" applyAlignment="1">
      <alignment horizontal="center" vertical="center"/>
    </xf>
    <xf numFmtId="0" fontId="4" fillId="0" borderId="34" xfId="0" applyFont="1" applyBorder="1" applyAlignment="1">
      <alignment horizontal="center" vertical="center"/>
    </xf>
    <xf numFmtId="0" fontId="4" fillId="0" borderId="14" xfId="0" applyFont="1" applyBorder="1" applyAlignment="1">
      <alignment horizontal="left" vertical="center"/>
    </xf>
    <xf numFmtId="0" fontId="4" fillId="0" borderId="36" xfId="0" applyFont="1" applyBorder="1" applyAlignment="1">
      <alignment horizontal="left" vertical="center"/>
    </xf>
    <xf numFmtId="0" fontId="29" fillId="7" borderId="29" xfId="0" applyFont="1" applyFill="1" applyBorder="1" applyAlignment="1">
      <alignment horizontal="center" vertical="center"/>
    </xf>
    <xf numFmtId="0" fontId="29" fillId="7" borderId="30" xfId="0" applyFont="1" applyFill="1" applyBorder="1" applyAlignment="1">
      <alignment horizontal="center" vertical="center"/>
    </xf>
    <xf numFmtId="0" fontId="29" fillId="7" borderId="31" xfId="0" applyFont="1" applyFill="1" applyBorder="1" applyAlignment="1">
      <alignment horizontal="center" vertical="center"/>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4" fillId="0" borderId="37" xfId="0" applyFont="1" applyBorder="1" applyAlignment="1">
      <alignment horizontal="left"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1" xfId="0" applyFont="1" applyBorder="1" applyAlignment="1">
      <alignment horizontal="left" vertical="center"/>
    </xf>
    <xf numFmtId="0" fontId="28" fillId="8" borderId="64" xfId="0" applyFont="1" applyFill="1" applyBorder="1" applyAlignment="1">
      <alignment horizontal="center" vertical="center"/>
    </xf>
    <xf numFmtId="0" fontId="28" fillId="8" borderId="65" xfId="0" applyFont="1" applyFill="1" applyBorder="1" applyAlignment="1">
      <alignment horizontal="center" vertical="center"/>
    </xf>
    <xf numFmtId="0" fontId="37" fillId="0" borderId="29" xfId="0" applyFont="1" applyBorder="1" applyAlignment="1">
      <alignment horizontal="center" vertical="center" wrapText="1"/>
    </xf>
    <xf numFmtId="0" fontId="37" fillId="0" borderId="30" xfId="0" applyFont="1" applyBorder="1" applyAlignment="1">
      <alignment horizontal="center" vertical="center" wrapText="1"/>
    </xf>
    <xf numFmtId="0" fontId="37" fillId="0" borderId="31" xfId="0" applyFont="1" applyBorder="1" applyAlignment="1">
      <alignment horizontal="center" vertical="center" wrapText="1"/>
    </xf>
    <xf numFmtId="0" fontId="15" fillId="4" borderId="29" xfId="0" applyFont="1" applyFill="1" applyBorder="1" applyAlignment="1">
      <alignment horizontal="center" vertical="center" wrapText="1"/>
    </xf>
    <xf numFmtId="0" fontId="15" fillId="4" borderId="30" xfId="0" applyFont="1" applyFill="1" applyBorder="1" applyAlignment="1">
      <alignment horizontal="center" vertical="center" wrapText="1"/>
    </xf>
    <xf numFmtId="0" fontId="39" fillId="0" borderId="29" xfId="0" applyFont="1" applyBorder="1" applyAlignment="1">
      <alignment horizontal="center" vertical="center" wrapText="1"/>
    </xf>
    <xf numFmtId="0" fontId="31" fillId="0" borderId="30" xfId="0" applyFont="1" applyBorder="1" applyAlignment="1">
      <alignment horizontal="center" vertical="center" wrapText="1"/>
    </xf>
    <xf numFmtId="0" fontId="31" fillId="0" borderId="31" xfId="0" applyFont="1" applyBorder="1" applyAlignment="1">
      <alignment horizontal="center" vertical="center" wrapText="1"/>
    </xf>
    <xf numFmtId="0" fontId="32" fillId="8" borderId="29" xfId="0" applyFont="1" applyFill="1" applyBorder="1" applyAlignment="1">
      <alignment horizontal="center" vertical="center" wrapText="1"/>
    </xf>
    <xf numFmtId="0" fontId="32" fillId="8" borderId="30" xfId="0" applyFont="1" applyFill="1" applyBorder="1" applyAlignment="1">
      <alignment horizontal="center" vertical="center" wrapText="1"/>
    </xf>
    <xf numFmtId="0" fontId="32" fillId="8" borderId="31" xfId="0" applyFont="1" applyFill="1" applyBorder="1" applyAlignment="1">
      <alignment horizontal="center" vertical="center" wrapText="1"/>
    </xf>
    <xf numFmtId="0" fontId="15" fillId="0" borderId="5" xfId="0" applyFont="1" applyBorder="1" applyAlignment="1">
      <alignment horizontal="center" vertical="center" wrapText="1"/>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6" fillId="8" borderId="1" xfId="0" applyFont="1" applyFill="1" applyBorder="1" applyAlignment="1">
      <alignment horizontal="center" vertical="center" wrapText="1"/>
    </xf>
    <xf numFmtId="0" fontId="6" fillId="8" borderId="7" xfId="0" applyFont="1" applyFill="1" applyBorder="1" applyAlignment="1">
      <alignment horizontal="center" vertical="center" wrapText="1"/>
    </xf>
    <xf numFmtId="0" fontId="6" fillId="8" borderId="9" xfId="0" applyFont="1" applyFill="1" applyBorder="1" applyAlignment="1">
      <alignment horizontal="center" vertical="center" wrapText="1"/>
    </xf>
    <xf numFmtId="0" fontId="16" fillId="0" borderId="5" xfId="0" applyFont="1" applyBorder="1" applyAlignment="1">
      <alignment horizontal="left" vertical="center"/>
    </xf>
    <xf numFmtId="0" fontId="15" fillId="0" borderId="5" xfId="0" applyFont="1" applyBorder="1" applyAlignment="1">
      <alignment horizontal="left" vertical="center"/>
    </xf>
    <xf numFmtId="0" fontId="6" fillId="8" borderId="4" xfId="0" applyFont="1" applyFill="1" applyBorder="1" applyAlignment="1">
      <alignment horizontal="center" vertical="center" wrapText="1"/>
    </xf>
    <xf numFmtId="0" fontId="6" fillId="8" borderId="5"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7" fillId="7" borderId="1" xfId="0" applyFont="1" applyFill="1" applyBorder="1" applyAlignment="1">
      <alignment horizontal="center" vertical="center"/>
    </xf>
    <xf numFmtId="0" fontId="7" fillId="7" borderId="5" xfId="0" applyFont="1" applyFill="1" applyBorder="1" applyAlignment="1">
      <alignment horizontal="center" vertical="center"/>
    </xf>
    <xf numFmtId="0" fontId="7" fillId="7" borderId="6" xfId="0" applyFont="1" applyFill="1" applyBorder="1" applyAlignment="1">
      <alignment horizontal="center" vertical="center"/>
    </xf>
    <xf numFmtId="0" fontId="7" fillId="7" borderId="4" xfId="0" applyFont="1" applyFill="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15" fillId="0" borderId="5" xfId="0" applyFont="1" applyBorder="1" applyAlignment="1">
      <alignment horizontal="right" vertical="center"/>
    </xf>
    <xf numFmtId="0" fontId="15" fillId="0" borderId="4" xfId="0" applyFont="1" applyBorder="1" applyAlignment="1">
      <alignment horizontal="center" vertical="center" wrapText="1"/>
    </xf>
    <xf numFmtId="0" fontId="14" fillId="7" borderId="4" xfId="0" applyFont="1" applyFill="1" applyBorder="1" applyAlignment="1">
      <alignment horizontal="center" vertical="center"/>
    </xf>
    <xf numFmtId="0" fontId="14" fillId="7" borderId="5" xfId="0" applyFont="1" applyFill="1" applyBorder="1" applyAlignment="1">
      <alignment horizontal="center" vertical="center"/>
    </xf>
    <xf numFmtId="0" fontId="14" fillId="7" borderId="6" xfId="0" applyFont="1" applyFill="1" applyBorder="1" applyAlignment="1">
      <alignment horizontal="center" vertical="center"/>
    </xf>
    <xf numFmtId="0" fontId="16" fillId="0" borderId="5" xfId="0" applyFont="1" applyBorder="1" applyAlignment="1" applyProtection="1">
      <alignment horizontal="left" vertical="center"/>
      <protection locked="0"/>
    </xf>
    <xf numFmtId="0" fontId="15" fillId="0" borderId="1" xfId="0" applyFont="1" applyBorder="1" applyAlignment="1">
      <alignment horizontal="right" vertical="center"/>
    </xf>
    <xf numFmtId="0" fontId="12" fillId="8" borderId="7"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12" fillId="8" borderId="3" xfId="0" applyFont="1" applyFill="1" applyBorder="1" applyAlignment="1">
      <alignment horizontal="center" vertical="center" wrapText="1"/>
    </xf>
    <xf numFmtId="0" fontId="12" fillId="8" borderId="10" xfId="0" applyFont="1" applyFill="1" applyBorder="1" applyAlignment="1">
      <alignment horizontal="center" vertical="center" wrapText="1"/>
    </xf>
    <xf numFmtId="0" fontId="12" fillId="8" borderId="12" xfId="0" applyFont="1" applyFill="1" applyBorder="1" applyAlignment="1">
      <alignment horizontal="center" vertical="center" wrapText="1"/>
    </xf>
    <xf numFmtId="0" fontId="12" fillId="8" borderId="11" xfId="0" applyFont="1" applyFill="1" applyBorder="1" applyAlignment="1">
      <alignment horizontal="center" vertical="center" wrapText="1"/>
    </xf>
    <xf numFmtId="0" fontId="12" fillId="8" borderId="13"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12" fillId="8" borderId="6" xfId="0" applyFont="1" applyFill="1" applyBorder="1" applyAlignment="1">
      <alignment horizontal="center" vertical="center" wrapText="1"/>
    </xf>
    <xf numFmtId="0" fontId="12" fillId="8" borderId="61" xfId="0" applyFont="1" applyFill="1" applyBorder="1" applyAlignment="1">
      <alignment horizontal="center" vertical="center" wrapText="1"/>
    </xf>
    <xf numFmtId="0" fontId="12" fillId="8" borderId="62" xfId="0" applyFont="1" applyFill="1" applyBorder="1" applyAlignment="1">
      <alignment horizontal="center" vertical="center" wrapText="1"/>
    </xf>
    <xf numFmtId="0" fontId="24" fillId="0" borderId="60" xfId="1" applyFont="1" applyBorder="1" applyAlignment="1">
      <alignment horizontal="left" vertical="center" wrapText="1"/>
    </xf>
    <xf numFmtId="0" fontId="24" fillId="0" borderId="27" xfId="1" applyFont="1" applyBorder="1" applyAlignment="1">
      <alignment horizontal="left" vertical="center" wrapText="1"/>
    </xf>
    <xf numFmtId="0" fontId="24" fillId="0" borderId="59" xfId="1" applyFont="1" applyBorder="1" applyAlignment="1">
      <alignment horizontal="left" vertical="center" wrapText="1"/>
    </xf>
    <xf numFmtId="0" fontId="24" fillId="0" borderId="5" xfId="1" applyFont="1" applyBorder="1" applyAlignment="1">
      <alignment horizontal="left" vertical="center" wrapText="1"/>
    </xf>
  </cellXfs>
  <cellStyles count="7">
    <cellStyle name="Euro" xfId="5" xr:uid="{D77F8AFB-F70E-410F-9F12-578372CDBC28}"/>
    <cellStyle name="Milliers 2" xfId="6" xr:uid="{BE09193A-D9DA-4E05-B72D-C136D6189963}"/>
    <cellStyle name="Normal" xfId="0" builtinId="0"/>
    <cellStyle name="Normal 2" xfId="1" xr:uid="{D978DC2E-DAFC-47B1-9ADD-28EDCA65E7F5}"/>
    <cellStyle name="Normal 2 2" xfId="4" xr:uid="{2CE249B7-1B88-45A0-A0E1-FA155A14EFF3}"/>
    <cellStyle name="Normal 3" xfId="3" xr:uid="{6AE480FD-7569-4B0A-BD4B-F39AF5CE351C}"/>
    <cellStyle name="Pourcentage 2" xfId="2" xr:uid="{AF481E5F-6255-475E-B7F0-6CF20A9F164B}"/>
  </cellStyles>
  <dxfs count="3">
    <dxf>
      <font>
        <b/>
        <i val="0"/>
        <color rgb="FFFF0000"/>
      </font>
    </dxf>
    <dxf>
      <font>
        <b/>
        <i val="0"/>
        <color rgb="FFFF0000"/>
      </font>
    </dxf>
    <dxf>
      <font>
        <b/>
        <i val="0"/>
        <color rgb="FFFF0000"/>
      </font>
    </dxf>
  </dxfs>
  <tableStyles count="0" defaultTableStyle="TableStyleMedium2" defaultPivotStyle="PivotStyleLight16"/>
  <colors>
    <mruColors>
      <color rgb="FFE7F4FF"/>
      <color rgb="FFEFF8FF"/>
      <color rgb="FFD9E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904875</xdr:colOff>
      <xdr:row>0</xdr:row>
      <xdr:rowOff>0</xdr:rowOff>
    </xdr:from>
    <xdr:to>
      <xdr:col>1</xdr:col>
      <xdr:colOff>1514475</xdr:colOff>
      <xdr:row>0</xdr:row>
      <xdr:rowOff>1047750</xdr:rowOff>
    </xdr:to>
    <xdr:pic>
      <xdr:nvPicPr>
        <xdr:cNvPr id="2" name="Image 3">
          <a:extLst>
            <a:ext uri="{FF2B5EF4-FFF2-40B4-BE49-F238E27FC236}">
              <a16:creationId xmlns:a16="http://schemas.microsoft.com/office/drawing/2014/main" id="{DA732CD9-2DFE-4913-A501-DAE7ED3C42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0745" y="0"/>
          <a:ext cx="0" cy="1005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86548</xdr:rowOff>
    </xdr:from>
    <xdr:to>
      <xdr:col>2</xdr:col>
      <xdr:colOff>40135</xdr:colOff>
      <xdr:row>0</xdr:row>
      <xdr:rowOff>892085</xdr:rowOff>
    </xdr:to>
    <xdr:pic>
      <xdr:nvPicPr>
        <xdr:cNvPr id="6" name="Image 5">
          <a:extLst>
            <a:ext uri="{FF2B5EF4-FFF2-40B4-BE49-F238E27FC236}">
              <a16:creationId xmlns:a16="http://schemas.microsoft.com/office/drawing/2014/main" id="{8D572EE3-E0F4-8893-EA37-7E56D1300B8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0" y="86548"/>
          <a:ext cx="2190064" cy="79791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904875</xdr:colOff>
      <xdr:row>0</xdr:row>
      <xdr:rowOff>0</xdr:rowOff>
    </xdr:from>
    <xdr:to>
      <xdr:col>2</xdr:col>
      <xdr:colOff>1514475</xdr:colOff>
      <xdr:row>0</xdr:row>
      <xdr:rowOff>1047750</xdr:rowOff>
    </xdr:to>
    <xdr:pic>
      <xdr:nvPicPr>
        <xdr:cNvPr id="2" name="Image 3">
          <a:extLst>
            <a:ext uri="{FF2B5EF4-FFF2-40B4-BE49-F238E27FC236}">
              <a16:creationId xmlns:a16="http://schemas.microsoft.com/office/drawing/2014/main" id="{52FF3707-595F-439C-AD34-A3169CF022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69970" y="0"/>
          <a:ext cx="0" cy="1005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AREP">
  <a:themeElements>
    <a:clrScheme name="Arep 2020">
      <a:dk1>
        <a:sysClr val="windowText" lastClr="000000"/>
      </a:dk1>
      <a:lt1>
        <a:sysClr val="window" lastClr="FFFFFF"/>
      </a:lt1>
      <a:dk2>
        <a:srgbClr val="86786F"/>
      </a:dk2>
      <a:lt2>
        <a:srgbClr val="FF595A"/>
      </a:lt2>
      <a:accent1>
        <a:srgbClr val="334253"/>
      </a:accent1>
      <a:accent2>
        <a:srgbClr val="305A75"/>
      </a:accent2>
      <a:accent3>
        <a:srgbClr val="75BAAB"/>
      </a:accent3>
      <a:accent4>
        <a:srgbClr val="5C9491"/>
      </a:accent4>
      <a:accent5>
        <a:srgbClr val="77A56F"/>
      </a:accent5>
      <a:accent6>
        <a:srgbClr val="9DC78D"/>
      </a:accent6>
      <a:hlink>
        <a:srgbClr val="0563C1"/>
      </a:hlink>
      <a:folHlink>
        <a:srgbClr val="954F72"/>
      </a:folHlink>
    </a:clrScheme>
    <a:fontScheme name="Segoe">
      <a:majorFont>
        <a:latin typeface="Segoe UI Semibold"/>
        <a:ea typeface=""/>
        <a:cs typeface=""/>
      </a:majorFont>
      <a:minorFont>
        <a:latin typeface="Segoe UI Semilight"/>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ThèmeAREP" id="{A54D304F-673A-45BC-89B7-833DC6F4EA38}" vid="{2CF39A4A-22E9-401F-A7B9-CC418D82BD14}"/>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D0444-17BF-4999-9B59-B2CE66A15167}">
  <sheetPr>
    <tabColor theme="0" tint="-0.249977111117893"/>
  </sheetPr>
  <dimension ref="B1:J8"/>
  <sheetViews>
    <sheetView topLeftCell="C5" zoomScale="120" zoomScaleNormal="120" workbookViewId="0">
      <selection activeCell="C5" sqref="C5:J5"/>
    </sheetView>
  </sheetViews>
  <sheetFormatPr baseColWidth="10" defaultRowHeight="16.8" x14ac:dyDescent="0.4"/>
  <cols>
    <col min="1" max="1" width="2.296875" customWidth="1"/>
    <col min="2" max="2" width="1.59765625" customWidth="1"/>
    <col min="3" max="9" width="22.09765625" customWidth="1"/>
    <col min="10" max="10" width="19.09765625" customWidth="1"/>
  </cols>
  <sheetData>
    <row r="1" spans="2:10" ht="13.35" customHeight="1" thickBot="1" x14ac:dyDescent="0.45"/>
    <row r="2" spans="2:10" ht="36.75" customHeight="1" x14ac:dyDescent="0.4">
      <c r="B2" s="28"/>
      <c r="C2" s="143" t="s">
        <v>55</v>
      </c>
      <c r="D2" s="143"/>
      <c r="E2" s="143"/>
      <c r="F2" s="143"/>
      <c r="G2" s="143"/>
      <c r="H2" s="143"/>
      <c r="I2" s="143"/>
      <c r="J2" s="144"/>
    </row>
    <row r="3" spans="2:10" ht="20.25" customHeight="1" x14ac:dyDescent="0.4">
      <c r="B3" s="29"/>
      <c r="C3" s="141" t="s">
        <v>56</v>
      </c>
      <c r="D3" s="145"/>
      <c r="E3" s="145"/>
      <c r="F3" s="145"/>
      <c r="G3" s="145"/>
      <c r="H3" s="145"/>
      <c r="I3" s="145"/>
      <c r="J3" s="146"/>
    </row>
    <row r="4" spans="2:10" ht="39" customHeight="1" x14ac:dyDescent="0.4">
      <c r="B4" s="29"/>
      <c r="C4" s="147" t="s">
        <v>54</v>
      </c>
      <c r="D4" s="147"/>
      <c r="E4" s="147"/>
      <c r="F4" s="147"/>
      <c r="G4" s="147"/>
      <c r="H4" s="147"/>
      <c r="I4" s="147"/>
      <c r="J4" s="148"/>
    </row>
    <row r="5" spans="2:10" ht="123.6" customHeight="1" x14ac:dyDescent="0.4">
      <c r="B5" s="29"/>
      <c r="C5" s="141" t="s">
        <v>115</v>
      </c>
      <c r="D5" s="141"/>
      <c r="E5" s="141"/>
      <c r="F5" s="141"/>
      <c r="G5" s="141"/>
      <c r="H5" s="141"/>
      <c r="I5" s="141"/>
      <c r="J5" s="142"/>
    </row>
    <row r="6" spans="2:10" ht="35.25" customHeight="1" x14ac:dyDescent="0.4">
      <c r="B6" s="29"/>
      <c r="C6" s="147" t="s">
        <v>57</v>
      </c>
      <c r="D6" s="147"/>
      <c r="E6" s="147"/>
      <c r="F6" s="147"/>
      <c r="G6" s="147"/>
      <c r="H6" s="147"/>
      <c r="I6" s="147"/>
      <c r="J6" s="148"/>
    </row>
    <row r="7" spans="2:10" ht="147.75" customHeight="1" x14ac:dyDescent="0.4">
      <c r="B7" s="29"/>
      <c r="C7" s="141" t="s">
        <v>118</v>
      </c>
      <c r="D7" s="141"/>
      <c r="E7" s="141"/>
      <c r="F7" s="141"/>
      <c r="G7" s="141"/>
      <c r="H7" s="141"/>
      <c r="I7" s="141"/>
      <c r="J7" s="142"/>
    </row>
    <row r="8" spans="2:10" ht="9" customHeight="1" thickBot="1" x14ac:dyDescent="0.45">
      <c r="B8" s="30"/>
      <c r="C8" s="31"/>
      <c r="D8" s="31"/>
      <c r="E8" s="31"/>
      <c r="F8" s="31"/>
      <c r="G8" s="31"/>
      <c r="H8" s="31"/>
      <c r="I8" s="31"/>
      <c r="J8" s="32"/>
    </row>
  </sheetData>
  <mergeCells count="6">
    <mergeCell ref="C7:J7"/>
    <mergeCell ref="C2:J2"/>
    <mergeCell ref="C3:J3"/>
    <mergeCell ref="C4:J4"/>
    <mergeCell ref="C5:J5"/>
    <mergeCell ref="C6:J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2A692-715A-42D5-A3C4-1EE5FAA07EE3}">
  <sheetPr>
    <tabColor rgb="FF92D050"/>
    <pageSetUpPr fitToPage="1"/>
  </sheetPr>
  <dimension ref="A1:R18"/>
  <sheetViews>
    <sheetView zoomScale="70" zoomScaleNormal="70" workbookViewId="0">
      <selection activeCell="F13" sqref="F13"/>
    </sheetView>
  </sheetViews>
  <sheetFormatPr baseColWidth="10" defaultColWidth="10.296875" defaultRowHeight="14.4" x14ac:dyDescent="0.4"/>
  <cols>
    <col min="1" max="1" width="18.59765625" style="39" customWidth="1"/>
    <col min="2" max="2" width="9.59765625" style="40" customWidth="1"/>
    <col min="3" max="11" width="18.59765625" style="1" customWidth="1"/>
    <col min="12" max="12" width="18.5" style="1" customWidth="1"/>
    <col min="13" max="13" width="42" style="1" customWidth="1"/>
    <col min="14" max="16384" width="10.296875" style="1"/>
  </cols>
  <sheetData>
    <row r="1" spans="1:18" ht="80.099999999999994" customHeight="1" thickBot="1" x14ac:dyDescent="0.45">
      <c r="A1" s="156" t="s">
        <v>131</v>
      </c>
      <c r="B1" s="157"/>
      <c r="C1" s="157"/>
      <c r="D1" s="157"/>
      <c r="E1" s="157"/>
      <c r="F1" s="157"/>
      <c r="G1" s="157"/>
      <c r="H1" s="157"/>
      <c r="I1" s="157"/>
      <c r="J1" s="157"/>
      <c r="K1" s="157"/>
      <c r="L1" s="158"/>
    </row>
    <row r="2" spans="1:18" ht="15" customHeight="1" thickBot="1" x14ac:dyDescent="0.45">
      <c r="A2" s="84"/>
      <c r="B2" s="84"/>
      <c r="C2" s="84"/>
      <c r="D2" s="84"/>
      <c r="E2" s="84"/>
      <c r="F2" s="84"/>
      <c r="G2" s="84"/>
      <c r="H2" s="84"/>
      <c r="I2" s="84"/>
      <c r="J2" s="84"/>
      <c r="K2" s="84"/>
      <c r="L2" s="84"/>
    </row>
    <row r="3" spans="1:18" ht="37.5" customHeight="1" thickBot="1" x14ac:dyDescent="0.45">
      <c r="A3" s="85" t="s">
        <v>20</v>
      </c>
      <c r="B3" s="86"/>
      <c r="C3" s="86"/>
      <c r="D3" s="88" t="s">
        <v>21</v>
      </c>
      <c r="E3" s="89"/>
      <c r="F3" s="89"/>
      <c r="G3" s="89"/>
      <c r="H3" s="89"/>
      <c r="I3" s="89"/>
      <c r="J3" s="89"/>
      <c r="K3" s="90"/>
      <c r="L3" s="126" t="s">
        <v>130</v>
      </c>
    </row>
    <row r="4" spans="1:18" ht="28.35" customHeight="1" x14ac:dyDescent="0.4">
      <c r="A4" s="84"/>
      <c r="B4" s="84"/>
      <c r="C4" s="84"/>
      <c r="D4" s="84"/>
      <c r="E4" s="84"/>
      <c r="F4" s="84"/>
      <c r="G4" s="84"/>
      <c r="H4" s="84"/>
      <c r="I4" s="84"/>
      <c r="J4" s="84"/>
    </row>
    <row r="5" spans="1:18" ht="54" customHeight="1" thickBot="1" x14ac:dyDescent="0.45">
      <c r="D5" s="135" t="s">
        <v>103</v>
      </c>
    </row>
    <row r="6" spans="1:18" ht="20.100000000000001" customHeight="1" thickBot="1" x14ac:dyDescent="0.45">
      <c r="A6" s="153" t="s">
        <v>78</v>
      </c>
      <c r="B6" s="154"/>
      <c r="C6" s="154"/>
      <c r="D6" s="154"/>
      <c r="E6" s="154"/>
      <c r="F6" s="154"/>
      <c r="G6" s="154"/>
      <c r="H6" s="154"/>
      <c r="I6" s="154"/>
      <c r="J6" s="154"/>
      <c r="K6" s="154"/>
      <c r="L6" s="155"/>
    </row>
    <row r="7" spans="1:18" ht="31.35" customHeight="1" x14ac:dyDescent="0.4">
      <c r="A7" s="160"/>
      <c r="B7" s="161"/>
      <c r="C7" s="41" t="s">
        <v>79</v>
      </c>
      <c r="D7" s="73" t="s">
        <v>2</v>
      </c>
      <c r="E7" s="132" t="s">
        <v>104</v>
      </c>
      <c r="F7" s="132" t="s">
        <v>80</v>
      </c>
      <c r="G7" s="132" t="s">
        <v>81</v>
      </c>
      <c r="H7" s="132" t="s">
        <v>82</v>
      </c>
      <c r="I7" s="132" t="s">
        <v>83</v>
      </c>
      <c r="J7" s="132" t="s">
        <v>84</v>
      </c>
      <c r="K7" s="132" t="s">
        <v>85</v>
      </c>
      <c r="L7" s="133" t="s">
        <v>86</v>
      </c>
      <c r="M7" s="134" t="s">
        <v>106</v>
      </c>
    </row>
    <row r="8" spans="1:18" s="39" customFormat="1" ht="20.100000000000001" customHeight="1" x14ac:dyDescent="0.4">
      <c r="A8" s="151" t="s">
        <v>1</v>
      </c>
      <c r="B8" s="162"/>
      <c r="C8" s="43"/>
      <c r="D8" s="43"/>
      <c r="E8" s="43"/>
      <c r="F8" s="43"/>
      <c r="G8" s="43"/>
      <c r="H8" s="43"/>
      <c r="I8" s="43"/>
      <c r="J8" s="43"/>
      <c r="K8" s="43"/>
      <c r="L8" s="44"/>
      <c r="M8" s="1"/>
      <c r="N8" s="1"/>
      <c r="O8" s="1"/>
      <c r="P8" s="1"/>
      <c r="Q8" s="1"/>
      <c r="R8" s="1"/>
    </row>
    <row r="9" spans="1:18" s="39" customFormat="1" ht="60" customHeight="1" x14ac:dyDescent="0.4">
      <c r="A9" s="151" t="s">
        <v>87</v>
      </c>
      <c r="B9" s="162"/>
      <c r="C9" s="43"/>
      <c r="D9" s="43"/>
      <c r="E9" s="43"/>
      <c r="F9" s="43"/>
      <c r="G9" s="43"/>
      <c r="H9" s="43"/>
      <c r="I9" s="43"/>
      <c r="J9" s="43"/>
      <c r="K9" s="43"/>
      <c r="L9" s="44"/>
    </row>
    <row r="10" spans="1:18" s="39" customFormat="1" ht="20.100000000000001" customHeight="1" x14ac:dyDescent="0.4">
      <c r="A10" s="151" t="s">
        <v>88</v>
      </c>
      <c r="B10" s="162"/>
      <c r="C10" s="43"/>
      <c r="D10" s="43"/>
      <c r="E10" s="43"/>
      <c r="F10" s="43"/>
      <c r="G10" s="43"/>
      <c r="H10" s="43"/>
      <c r="I10" s="43"/>
      <c r="J10" s="43"/>
      <c r="K10" s="43"/>
      <c r="L10" s="44"/>
    </row>
    <row r="11" spans="1:18" s="39" customFormat="1" ht="20.100000000000001" customHeight="1" thickBot="1" x14ac:dyDescent="0.45">
      <c r="A11" s="152" t="s">
        <v>89</v>
      </c>
      <c r="B11" s="159"/>
      <c r="C11" s="45"/>
      <c r="D11" s="45"/>
      <c r="E11" s="45"/>
      <c r="F11" s="45"/>
      <c r="G11" s="45"/>
      <c r="H11" s="45"/>
      <c r="I11" s="45"/>
      <c r="J11" s="45"/>
      <c r="K11" s="45"/>
      <c r="L11" s="46"/>
    </row>
    <row r="13" spans="1:18" ht="20.100000000000001" customHeight="1" thickBot="1" x14ac:dyDescent="0.45"/>
    <row r="14" spans="1:18" ht="20.100000000000001" customHeight="1" thickBot="1" x14ac:dyDescent="0.45">
      <c r="A14" s="153" t="s">
        <v>90</v>
      </c>
      <c r="B14" s="154"/>
      <c r="C14" s="154"/>
      <c r="D14" s="154"/>
      <c r="E14" s="154"/>
      <c r="F14" s="154"/>
      <c r="G14" s="154"/>
      <c r="H14" s="154"/>
      <c r="I14" s="154"/>
      <c r="J14" s="154"/>
      <c r="K14" s="154"/>
      <c r="L14" s="155"/>
    </row>
    <row r="15" spans="1:18" ht="29.55" customHeight="1" x14ac:dyDescent="0.4">
      <c r="A15" s="149"/>
      <c r="B15" s="150"/>
      <c r="C15" s="41" t="s">
        <v>79</v>
      </c>
      <c r="D15" s="73" t="s">
        <v>2</v>
      </c>
      <c r="E15" s="41" t="str">
        <f>E7</f>
        <v>Co-traitant n°1</v>
      </c>
      <c r="F15" s="41" t="str">
        <f t="shared" ref="F15:K15" si="0">F7</f>
        <v>Co-traitant n°2</v>
      </c>
      <c r="G15" s="41" t="str">
        <f t="shared" si="0"/>
        <v>Co-traitant n°3</v>
      </c>
      <c r="H15" s="41" t="str">
        <f t="shared" si="0"/>
        <v>Co-traitant n°4</v>
      </c>
      <c r="I15" s="41" t="str">
        <f t="shared" si="0"/>
        <v>Co-traitant n°5</v>
      </c>
      <c r="J15" s="41" t="str">
        <f t="shared" si="0"/>
        <v>Co-traitant n°6</v>
      </c>
      <c r="K15" s="41" t="str">
        <f t="shared" si="0"/>
        <v>Co-traitant n°7</v>
      </c>
      <c r="L15" s="42" t="e">
        <f>#REF!</f>
        <v>#REF!</v>
      </c>
      <c r="M15" s="134" t="s">
        <v>106</v>
      </c>
    </row>
    <row r="16" spans="1:18" ht="20.100000000000001" customHeight="1" x14ac:dyDescent="0.4">
      <c r="A16" s="151" t="s">
        <v>91</v>
      </c>
      <c r="B16" s="47" t="s">
        <v>127</v>
      </c>
      <c r="C16" s="48"/>
      <c r="D16" s="48"/>
      <c r="E16" s="48"/>
      <c r="F16" s="48"/>
      <c r="G16" s="48"/>
      <c r="H16" s="48"/>
      <c r="I16" s="48"/>
      <c r="J16" s="48"/>
      <c r="K16" s="48"/>
      <c r="L16" s="49"/>
    </row>
    <row r="17" spans="1:12" ht="20.100000000000001" customHeight="1" x14ac:dyDescent="0.4">
      <c r="A17" s="151"/>
      <c r="B17" s="47" t="s">
        <v>129</v>
      </c>
      <c r="C17" s="50"/>
      <c r="D17" s="50"/>
      <c r="E17" s="50"/>
      <c r="F17" s="50"/>
      <c r="G17" s="50"/>
      <c r="H17" s="50"/>
      <c r="I17" s="50"/>
      <c r="J17" s="50"/>
      <c r="K17" s="50"/>
      <c r="L17" s="51"/>
    </row>
    <row r="18" spans="1:12" ht="20.100000000000001" customHeight="1" thickBot="1" x14ac:dyDescent="0.45">
      <c r="A18" s="152"/>
      <c r="B18" s="47" t="s">
        <v>128</v>
      </c>
      <c r="C18" s="52"/>
      <c r="D18" s="52"/>
      <c r="E18" s="52"/>
      <c r="F18" s="52"/>
      <c r="G18" s="52"/>
      <c r="H18" s="52"/>
      <c r="I18" s="52"/>
      <c r="J18" s="52"/>
      <c r="K18" s="52"/>
      <c r="L18" s="53"/>
    </row>
  </sheetData>
  <mergeCells count="10">
    <mergeCell ref="A1:L1"/>
    <mergeCell ref="A11:B11"/>
    <mergeCell ref="A7:B7"/>
    <mergeCell ref="A8:B8"/>
    <mergeCell ref="A9:B9"/>
    <mergeCell ref="A10:B10"/>
    <mergeCell ref="A15:B15"/>
    <mergeCell ref="A16:A18"/>
    <mergeCell ref="A6:L6"/>
    <mergeCell ref="A14:L14"/>
  </mergeCells>
  <phoneticPr fontId="1" type="noConversion"/>
  <pageMargins left="0.7" right="0.7" top="0.75" bottom="0.75" header="0.3" footer="0.3"/>
  <pageSetup paperSize="9" scale="4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55996-C110-4E3C-A3BC-D6BEABC01562}">
  <sheetPr>
    <tabColor rgb="FF92D050"/>
    <pageSetUpPr fitToPage="1"/>
  </sheetPr>
  <dimension ref="A1:R19"/>
  <sheetViews>
    <sheetView topLeftCell="A6" zoomScale="70" zoomScaleNormal="70" workbookViewId="0">
      <selection activeCell="O7" sqref="O7"/>
    </sheetView>
  </sheetViews>
  <sheetFormatPr baseColWidth="10" defaultColWidth="10.296875" defaultRowHeight="16.8" x14ac:dyDescent="0.4"/>
  <cols>
    <col min="1" max="1" width="14.09765625" customWidth="1"/>
    <col min="2" max="2" width="27.59765625" customWidth="1"/>
    <col min="3" max="14" width="5.09765625" customWidth="1"/>
    <col min="15" max="15" width="6" customWidth="1"/>
    <col min="16" max="16" width="2.296875" customWidth="1"/>
    <col min="17" max="17" width="33.59765625" customWidth="1"/>
    <col min="18" max="18" width="20.69921875" customWidth="1"/>
  </cols>
  <sheetData>
    <row r="1" spans="1:18" s="54" customFormat="1" ht="58.05" customHeight="1" thickBot="1" x14ac:dyDescent="0.45">
      <c r="A1" s="170" t="s">
        <v>131</v>
      </c>
      <c r="B1" s="171"/>
      <c r="C1" s="171"/>
      <c r="D1" s="171"/>
      <c r="E1" s="171"/>
      <c r="F1" s="171"/>
      <c r="G1" s="171"/>
      <c r="H1" s="171"/>
      <c r="I1" s="171"/>
      <c r="J1" s="171"/>
      <c r="K1" s="171"/>
      <c r="L1" s="171"/>
      <c r="M1" s="171"/>
      <c r="N1" s="171"/>
      <c r="O1" s="172"/>
      <c r="Q1" s="83"/>
    </row>
    <row r="2" spans="1:18" s="54" customFormat="1" ht="14.55" customHeight="1" thickBot="1" x14ac:dyDescent="0.45">
      <c r="A2" s="93"/>
      <c r="B2" s="93"/>
      <c r="C2" s="93"/>
      <c r="D2" s="93"/>
      <c r="E2" s="93"/>
      <c r="F2" s="93"/>
      <c r="G2" s="93"/>
      <c r="H2" s="93"/>
      <c r="I2" s="93"/>
      <c r="J2" s="93"/>
      <c r="K2" s="93"/>
      <c r="L2" s="93"/>
      <c r="M2" s="93"/>
      <c r="N2" s="93"/>
      <c r="O2" s="93"/>
    </row>
    <row r="3" spans="1:18" s="54" customFormat="1" ht="58.8" customHeight="1" thickBot="1" x14ac:dyDescent="0.45">
      <c r="A3" s="168" t="s">
        <v>20</v>
      </c>
      <c r="B3" s="169"/>
      <c r="C3" s="165" t="str">
        <f>'1.MOYENS'!D3</f>
        <v>[Insérer Nom]</v>
      </c>
      <c r="D3" s="166"/>
      <c r="E3" s="166"/>
      <c r="F3" s="166"/>
      <c r="G3" s="166"/>
      <c r="H3" s="166"/>
      <c r="I3" s="166"/>
      <c r="J3" s="166"/>
      <c r="K3" s="166"/>
      <c r="L3" s="166"/>
      <c r="M3" s="166"/>
      <c r="N3" s="166"/>
      <c r="O3" s="167"/>
      <c r="Q3" s="87" t="str">
        <f>'1.MOYENS'!L3</f>
        <v xml:space="preserve"> [Insérer Numéro du pli]</v>
      </c>
    </row>
    <row r="4" spans="1:18" ht="17.399999999999999" thickBot="1" x14ac:dyDescent="0.45"/>
    <row r="5" spans="1:18" ht="20.100000000000001" customHeight="1" thickBot="1" x14ac:dyDescent="0.45">
      <c r="A5" s="153" t="s">
        <v>92</v>
      </c>
      <c r="B5" s="154"/>
      <c r="C5" s="154"/>
      <c r="D5" s="154"/>
      <c r="E5" s="154"/>
      <c r="F5" s="154"/>
      <c r="G5" s="154"/>
      <c r="H5" s="154"/>
      <c r="I5" s="154"/>
      <c r="J5" s="154"/>
      <c r="K5" s="154"/>
      <c r="L5" s="154"/>
      <c r="M5" s="154"/>
      <c r="N5" s="154"/>
      <c r="O5" s="155"/>
      <c r="Q5" s="79"/>
    </row>
    <row r="6" spans="1:18" ht="66" customHeight="1" thickBot="1" x14ac:dyDescent="0.45">
      <c r="A6" s="137"/>
      <c r="B6" s="138"/>
      <c r="C6" s="173" t="s">
        <v>93</v>
      </c>
      <c r="D6" s="174"/>
      <c r="E6" s="174"/>
      <c r="F6" s="174"/>
      <c r="G6" s="174"/>
      <c r="H6" s="174"/>
      <c r="I6" s="174"/>
      <c r="J6" s="174"/>
      <c r="K6" s="173" t="s">
        <v>144</v>
      </c>
      <c r="L6" s="174"/>
      <c r="M6" s="174"/>
      <c r="N6" s="174"/>
      <c r="O6" s="175"/>
      <c r="Q6" s="163" t="s">
        <v>136</v>
      </c>
    </row>
    <row r="7" spans="1:18" s="59" customFormat="1" ht="260.10000000000002" customHeight="1" thickBot="1" x14ac:dyDescent="0.5">
      <c r="A7" s="139"/>
      <c r="B7" s="140" t="s">
        <v>140</v>
      </c>
      <c r="C7" s="55" t="s">
        <v>94</v>
      </c>
      <c r="D7" s="56" t="s">
        <v>133</v>
      </c>
      <c r="E7" s="56" t="s">
        <v>121</v>
      </c>
      <c r="F7" s="56" t="s">
        <v>123</v>
      </c>
      <c r="G7" s="56" t="s">
        <v>122</v>
      </c>
      <c r="H7" s="56" t="s">
        <v>124</v>
      </c>
      <c r="I7" s="56" t="s">
        <v>96</v>
      </c>
      <c r="J7" s="56" t="s">
        <v>95</v>
      </c>
      <c r="K7" s="57" t="s">
        <v>134</v>
      </c>
      <c r="L7" s="56" t="s">
        <v>120</v>
      </c>
      <c r="M7" s="56" t="s">
        <v>135</v>
      </c>
      <c r="N7" s="56" t="s">
        <v>119</v>
      </c>
      <c r="O7" s="58" t="s">
        <v>125</v>
      </c>
      <c r="Q7" s="164"/>
    </row>
    <row r="8" spans="1:18" ht="25.05" customHeight="1" x14ac:dyDescent="0.4">
      <c r="A8" s="60" t="s">
        <v>79</v>
      </c>
      <c r="B8" s="95">
        <f>'1.MOYENS'!C8</f>
        <v>0</v>
      </c>
      <c r="C8" s="61"/>
      <c r="D8" s="62"/>
      <c r="E8" s="62"/>
      <c r="F8" s="62"/>
      <c r="G8" s="62"/>
      <c r="H8" s="62"/>
      <c r="I8" s="62"/>
      <c r="J8" s="62"/>
      <c r="K8" s="61"/>
      <c r="L8" s="62"/>
      <c r="M8" s="62"/>
      <c r="N8" s="62"/>
      <c r="O8" s="63"/>
      <c r="Q8" s="80"/>
    </row>
    <row r="9" spans="1:18" ht="36.6" customHeight="1" x14ac:dyDescent="0.4">
      <c r="A9" s="64" t="s">
        <v>117</v>
      </c>
      <c r="B9" s="96">
        <f>'1.MOYENS'!D8</f>
        <v>0</v>
      </c>
      <c r="C9" s="65"/>
      <c r="D9" s="66"/>
      <c r="E9" s="66"/>
      <c r="F9" s="66"/>
      <c r="G9" s="66"/>
      <c r="H9" s="66"/>
      <c r="I9" s="66"/>
      <c r="J9" s="66"/>
      <c r="K9" s="65"/>
      <c r="L9" s="66"/>
      <c r="M9" s="66"/>
      <c r="N9" s="66"/>
      <c r="O9" s="67"/>
      <c r="Q9" s="81"/>
      <c r="R9" s="134" t="s">
        <v>103</v>
      </c>
    </row>
    <row r="10" spans="1:18" ht="36.6" customHeight="1" x14ac:dyDescent="0.4">
      <c r="A10" s="64" t="str">
        <f>'1.MOYENS'!E7</f>
        <v>Co-traitant n°1</v>
      </c>
      <c r="B10" s="96">
        <f>'1.MOYENS'!E8</f>
        <v>0</v>
      </c>
      <c r="C10" s="65"/>
      <c r="D10" s="66"/>
      <c r="E10" s="66"/>
      <c r="F10" s="66"/>
      <c r="G10" s="66"/>
      <c r="H10" s="66"/>
      <c r="I10" s="66"/>
      <c r="J10" s="66"/>
      <c r="K10" s="65"/>
      <c r="L10" s="66"/>
      <c r="M10" s="66"/>
      <c r="N10" s="66"/>
      <c r="O10" s="67"/>
      <c r="Q10" s="81"/>
    </row>
    <row r="11" spans="1:18" ht="36.6" customHeight="1" x14ac:dyDescent="0.4">
      <c r="A11" s="64" t="str">
        <f>'1.MOYENS'!F7</f>
        <v>Co-traitant n°2</v>
      </c>
      <c r="B11" s="96">
        <f>'1.MOYENS'!F8</f>
        <v>0</v>
      </c>
      <c r="C11" s="65"/>
      <c r="D11" s="66"/>
      <c r="E11" s="66"/>
      <c r="F11" s="66"/>
      <c r="G11" s="66"/>
      <c r="H11" s="66"/>
      <c r="I11" s="66"/>
      <c r="J11" s="66"/>
      <c r="K11" s="65"/>
      <c r="L11" s="66"/>
      <c r="M11" s="66"/>
      <c r="N11" s="66"/>
      <c r="O11" s="67"/>
      <c r="Q11" s="81"/>
    </row>
    <row r="12" spans="1:18" ht="36.6" customHeight="1" x14ac:dyDescent="0.4">
      <c r="A12" s="64" t="str">
        <f>'1.MOYENS'!G7</f>
        <v>Co-traitant n°3</v>
      </c>
      <c r="B12" s="96">
        <f>'1.MOYENS'!G8</f>
        <v>0</v>
      </c>
      <c r="C12" s="65"/>
      <c r="D12" s="66"/>
      <c r="E12" s="66"/>
      <c r="F12" s="66"/>
      <c r="G12" s="66"/>
      <c r="H12" s="66"/>
      <c r="I12" s="66"/>
      <c r="J12" s="66"/>
      <c r="K12" s="65"/>
      <c r="L12" s="66"/>
      <c r="M12" s="66"/>
      <c r="N12" s="66"/>
      <c r="O12" s="67"/>
      <c r="Q12" s="81"/>
    </row>
    <row r="13" spans="1:18" ht="36.6" customHeight="1" x14ac:dyDescent="0.4">
      <c r="A13" s="64" t="str">
        <f>'1.MOYENS'!H7</f>
        <v>Co-traitant n°4</v>
      </c>
      <c r="B13" s="96">
        <f>'1.MOYENS'!H8</f>
        <v>0</v>
      </c>
      <c r="C13" s="65"/>
      <c r="D13" s="66"/>
      <c r="E13" s="66"/>
      <c r="F13" s="66"/>
      <c r="G13" s="66"/>
      <c r="H13" s="66"/>
      <c r="I13" s="66"/>
      <c r="J13" s="66"/>
      <c r="K13" s="65"/>
      <c r="L13" s="66"/>
      <c r="M13" s="66"/>
      <c r="N13" s="66"/>
      <c r="O13" s="67"/>
      <c r="Q13" s="81"/>
    </row>
    <row r="14" spans="1:18" ht="36.6" customHeight="1" x14ac:dyDescent="0.4">
      <c r="A14" s="64" t="str">
        <f>'1.MOYENS'!I7</f>
        <v>Co-traitant n°5</v>
      </c>
      <c r="B14" s="96">
        <f>'1.MOYENS'!I8</f>
        <v>0</v>
      </c>
      <c r="C14" s="65"/>
      <c r="D14" s="66"/>
      <c r="E14" s="66"/>
      <c r="F14" s="66"/>
      <c r="G14" s="66"/>
      <c r="H14" s="66"/>
      <c r="I14" s="66"/>
      <c r="J14" s="66"/>
      <c r="K14" s="65"/>
      <c r="L14" s="66"/>
      <c r="M14" s="66"/>
      <c r="N14" s="66"/>
      <c r="O14" s="67"/>
      <c r="Q14" s="81"/>
    </row>
    <row r="15" spans="1:18" ht="36.6" customHeight="1" x14ac:dyDescent="0.4">
      <c r="A15" s="64" t="str">
        <f>'1.MOYENS'!J7</f>
        <v>Co-traitant n°6</v>
      </c>
      <c r="B15" s="96">
        <f>'1.MOYENS'!J8</f>
        <v>0</v>
      </c>
      <c r="C15" s="65"/>
      <c r="D15" s="66"/>
      <c r="E15" s="66"/>
      <c r="F15" s="66"/>
      <c r="G15" s="66"/>
      <c r="H15" s="66"/>
      <c r="I15" s="66"/>
      <c r="J15" s="66"/>
      <c r="K15" s="65"/>
      <c r="L15" s="66"/>
      <c r="M15" s="66"/>
      <c r="N15" s="66"/>
      <c r="O15" s="67"/>
      <c r="Q15" s="81"/>
    </row>
    <row r="16" spans="1:18" ht="36.6" customHeight="1" x14ac:dyDescent="0.4">
      <c r="A16" s="64" t="str">
        <f>'1.MOYENS'!K7</f>
        <v>Co-traitant n°7</v>
      </c>
      <c r="B16" s="96">
        <f>'1.MOYENS'!K8</f>
        <v>0</v>
      </c>
      <c r="C16" s="65"/>
      <c r="D16" s="66"/>
      <c r="E16" s="66"/>
      <c r="F16" s="66"/>
      <c r="G16" s="66"/>
      <c r="H16" s="66"/>
      <c r="I16" s="66"/>
      <c r="J16" s="66"/>
      <c r="K16" s="65"/>
      <c r="L16" s="66"/>
      <c r="M16" s="66"/>
      <c r="N16" s="66"/>
      <c r="O16" s="67"/>
      <c r="Q16" s="81"/>
    </row>
    <row r="17" spans="1:17" ht="36.6" customHeight="1" thickBot="1" x14ac:dyDescent="0.45">
      <c r="A17" s="68" t="str">
        <f>'1.MOYENS'!L7</f>
        <v>Co-traitant n°8</v>
      </c>
      <c r="B17" s="97">
        <f>'1.MOYENS'!L8</f>
        <v>0</v>
      </c>
      <c r="C17" s="69"/>
      <c r="D17" s="70"/>
      <c r="E17" s="70"/>
      <c r="F17" s="70"/>
      <c r="G17" s="70"/>
      <c r="H17" s="70"/>
      <c r="I17" s="70"/>
      <c r="J17" s="70"/>
      <c r="K17" s="69"/>
      <c r="L17" s="70"/>
      <c r="M17" s="70"/>
      <c r="N17" s="70"/>
      <c r="O17" s="71"/>
      <c r="Q17" s="82"/>
    </row>
    <row r="19" spans="1:17" s="72" customFormat="1" ht="20.100000000000001" customHeight="1" x14ac:dyDescent="0.4">
      <c r="A19" s="136"/>
      <c r="B19" s="136"/>
      <c r="C19" s="136"/>
      <c r="D19" s="136"/>
      <c r="E19" s="136"/>
      <c r="F19" s="136"/>
      <c r="G19" s="136"/>
      <c r="H19" s="136"/>
      <c r="I19" s="136"/>
      <c r="J19" s="136"/>
      <c r="K19" s="136"/>
      <c r="L19" s="136"/>
      <c r="M19" s="136"/>
      <c r="N19" s="136"/>
      <c r="O19" s="136"/>
    </row>
  </sheetData>
  <mergeCells count="7">
    <mergeCell ref="Q6:Q7"/>
    <mergeCell ref="C3:O3"/>
    <mergeCell ref="A3:B3"/>
    <mergeCell ref="A1:O1"/>
    <mergeCell ref="A5:O5"/>
    <mergeCell ref="C6:J6"/>
    <mergeCell ref="K6:O6"/>
  </mergeCells>
  <pageMargins left="0.7" right="0.7" top="0.75" bottom="0.75" header="0.3" footer="0.3"/>
  <pageSetup paperSize="9"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835EB-5590-414C-82AC-73E9EE3F5851}">
  <sheetPr>
    <tabColor rgb="FF92D050"/>
    <pageSetUpPr fitToPage="1"/>
  </sheetPr>
  <dimension ref="B2:Q44"/>
  <sheetViews>
    <sheetView zoomScale="40" zoomScaleNormal="40" zoomScalePageLayoutView="70" workbookViewId="0">
      <selection activeCell="M33" sqref="M33:M38"/>
    </sheetView>
  </sheetViews>
  <sheetFormatPr baseColWidth="10" defaultColWidth="11" defaultRowHeight="14.4" x14ac:dyDescent="0.3"/>
  <cols>
    <col min="1" max="1" width="1.296875" style="3" customWidth="1"/>
    <col min="2" max="2" width="10" style="3" customWidth="1"/>
    <col min="3" max="3" width="29.296875" style="3" customWidth="1"/>
    <col min="4" max="4" width="24.09765625" style="3" customWidth="1"/>
    <col min="5" max="5" width="17.296875" style="3" customWidth="1"/>
    <col min="6" max="6" width="18.796875" style="3" customWidth="1"/>
    <col min="7" max="7" width="21.09765625" style="3" customWidth="1"/>
    <col min="8" max="8" width="12.796875" style="3" customWidth="1"/>
    <col min="9" max="9" width="11" style="3"/>
    <col min="10" max="10" width="11" style="1"/>
    <col min="11" max="11" width="20.09765625" style="3" customWidth="1"/>
    <col min="12" max="12" width="11" style="3"/>
    <col min="13" max="13" width="21.09765625" style="3" customWidth="1"/>
    <col min="14" max="14" width="17.09765625" style="3" customWidth="1"/>
    <col min="15" max="15" width="11" style="3"/>
    <col min="16" max="16" width="46.69921875" style="3" bestFit="1" customWidth="1"/>
    <col min="17" max="17" width="59.796875" style="3" customWidth="1"/>
    <col min="18" max="18" width="2.09765625" style="3" customWidth="1"/>
    <col min="19" max="16384" width="11" style="3"/>
  </cols>
  <sheetData>
    <row r="2" spans="2:17" s="1" customFormat="1" ht="52.05" customHeight="1" x14ac:dyDescent="0.4">
      <c r="B2" s="176" t="s">
        <v>141</v>
      </c>
      <c r="C2" s="176"/>
      <c r="D2" s="176"/>
      <c r="E2" s="176"/>
      <c r="F2" s="176"/>
      <c r="G2" s="176"/>
      <c r="H2" s="176"/>
      <c r="I2" s="176"/>
      <c r="J2" s="176"/>
      <c r="K2" s="176"/>
      <c r="L2" s="176"/>
      <c r="M2" s="176"/>
      <c r="N2" s="176"/>
      <c r="O2" s="176"/>
      <c r="P2" s="176"/>
      <c r="Q2" s="23" t="s">
        <v>16</v>
      </c>
    </row>
    <row r="3" spans="2:17" s="1" customFormat="1" ht="37.5" customHeight="1" x14ac:dyDescent="0.4">
      <c r="B3" s="177" t="s">
        <v>20</v>
      </c>
      <c r="C3" s="178"/>
      <c r="D3" s="178"/>
      <c r="E3" s="178"/>
      <c r="F3" s="178"/>
      <c r="G3" s="178"/>
      <c r="H3" s="178"/>
      <c r="I3" s="182" t="str">
        <f>'1.MOYENS'!D3</f>
        <v>[Insérer Nom]</v>
      </c>
      <c r="J3" s="182"/>
      <c r="K3" s="183"/>
      <c r="L3" s="183"/>
      <c r="M3" s="183"/>
      <c r="N3" s="183"/>
      <c r="O3" s="183"/>
      <c r="P3" s="183"/>
      <c r="Q3" s="94" t="str">
        <f>'1.MOYENS'!L3</f>
        <v xml:space="preserve"> [Insérer Numéro du pli]</v>
      </c>
    </row>
    <row r="5" spans="2:17" ht="23.4" x14ac:dyDescent="0.3">
      <c r="B5" s="195" t="s">
        <v>4</v>
      </c>
      <c r="C5" s="195"/>
      <c r="D5" s="195"/>
      <c r="E5" s="195"/>
      <c r="F5" s="195"/>
      <c r="G5" s="195"/>
      <c r="H5" s="195"/>
      <c r="I5" s="195"/>
      <c r="J5" s="195"/>
      <c r="K5" s="195"/>
      <c r="L5" s="195"/>
      <c r="M5" s="195"/>
      <c r="N5" s="195"/>
      <c r="O5" s="195"/>
      <c r="P5" s="195"/>
      <c r="Q5" s="195"/>
    </row>
    <row r="6" spans="2:17" s="5" customFormat="1" ht="45" customHeight="1" x14ac:dyDescent="0.4">
      <c r="B6" s="179" t="s">
        <v>3</v>
      </c>
      <c r="C6" s="179" t="s">
        <v>6</v>
      </c>
      <c r="D6" s="179" t="s">
        <v>7</v>
      </c>
      <c r="E6" s="179" t="s">
        <v>49</v>
      </c>
      <c r="F6" s="180" t="s">
        <v>53</v>
      </c>
      <c r="G6" s="179" t="s">
        <v>126</v>
      </c>
      <c r="H6" s="184" t="s">
        <v>9</v>
      </c>
      <c r="I6" s="185"/>
      <c r="J6" s="186"/>
      <c r="K6" s="179" t="s">
        <v>14</v>
      </c>
      <c r="L6" s="179" t="s">
        <v>10</v>
      </c>
      <c r="M6" s="179"/>
      <c r="N6" s="179" t="s">
        <v>50</v>
      </c>
      <c r="O6" s="179" t="s">
        <v>13</v>
      </c>
      <c r="P6" s="179" t="s">
        <v>137</v>
      </c>
      <c r="Q6" s="179" t="s">
        <v>15</v>
      </c>
    </row>
    <row r="7" spans="2:17" s="5" customFormat="1" ht="39.75" customHeight="1" x14ac:dyDescent="0.4">
      <c r="B7" s="179"/>
      <c r="C7" s="179"/>
      <c r="D7" s="179"/>
      <c r="E7" s="179"/>
      <c r="F7" s="181"/>
      <c r="G7" s="179"/>
      <c r="H7" s="76" t="s">
        <v>51</v>
      </c>
      <c r="I7" s="76" t="s">
        <v>52</v>
      </c>
      <c r="J7" s="12" t="s">
        <v>32</v>
      </c>
      <c r="K7" s="179"/>
      <c r="L7" s="76" t="s">
        <v>11</v>
      </c>
      <c r="M7" s="76" t="s">
        <v>12</v>
      </c>
      <c r="N7" s="179"/>
      <c r="O7" s="179"/>
      <c r="P7" s="179"/>
      <c r="Q7" s="179"/>
    </row>
    <row r="8" spans="2:17" x14ac:dyDescent="0.3">
      <c r="B8" s="187" t="s">
        <v>17</v>
      </c>
      <c r="C8" s="187"/>
      <c r="D8" s="187"/>
      <c r="E8" s="188"/>
      <c r="F8" s="189"/>
      <c r="G8" s="187"/>
      <c r="H8" s="187"/>
      <c r="I8" s="187"/>
      <c r="J8" s="192">
        <f>H8+I8</f>
        <v>0</v>
      </c>
      <c r="K8" s="187"/>
      <c r="L8" s="187"/>
      <c r="M8" s="187"/>
      <c r="N8" s="187"/>
      <c r="O8" s="187"/>
      <c r="P8" s="187"/>
      <c r="Q8" s="187"/>
    </row>
    <row r="9" spans="2:17" x14ac:dyDescent="0.3">
      <c r="B9" s="187"/>
      <c r="C9" s="187"/>
      <c r="D9" s="187"/>
      <c r="E9" s="188"/>
      <c r="F9" s="190"/>
      <c r="G9" s="187"/>
      <c r="H9" s="187"/>
      <c r="I9" s="187"/>
      <c r="J9" s="193"/>
      <c r="K9" s="187"/>
      <c r="L9" s="187"/>
      <c r="M9" s="187"/>
      <c r="N9" s="187"/>
      <c r="O9" s="187"/>
      <c r="P9" s="187"/>
      <c r="Q9" s="187"/>
    </row>
    <row r="10" spans="2:17" x14ac:dyDescent="0.3">
      <c r="B10" s="187"/>
      <c r="C10" s="187"/>
      <c r="D10" s="187"/>
      <c r="E10" s="188"/>
      <c r="F10" s="190"/>
      <c r="G10" s="187"/>
      <c r="H10" s="187"/>
      <c r="I10" s="187"/>
      <c r="J10" s="193"/>
      <c r="K10" s="187"/>
      <c r="L10" s="187"/>
      <c r="M10" s="187"/>
      <c r="N10" s="187"/>
      <c r="O10" s="187"/>
      <c r="P10" s="187"/>
      <c r="Q10" s="187"/>
    </row>
    <row r="11" spans="2:17" x14ac:dyDescent="0.3">
      <c r="B11" s="187"/>
      <c r="C11" s="187"/>
      <c r="D11" s="187"/>
      <c r="E11" s="188"/>
      <c r="F11" s="190"/>
      <c r="G11" s="187"/>
      <c r="H11" s="187"/>
      <c r="I11" s="187"/>
      <c r="J11" s="193"/>
      <c r="K11" s="187"/>
      <c r="L11" s="187"/>
      <c r="M11" s="187"/>
      <c r="N11" s="187"/>
      <c r="O11" s="187"/>
      <c r="P11" s="187"/>
      <c r="Q11" s="187"/>
    </row>
    <row r="12" spans="2:17" x14ac:dyDescent="0.3">
      <c r="B12" s="187"/>
      <c r="C12" s="187"/>
      <c r="D12" s="187"/>
      <c r="E12" s="188"/>
      <c r="F12" s="190"/>
      <c r="G12" s="187"/>
      <c r="H12" s="187"/>
      <c r="I12" s="187"/>
      <c r="J12" s="193"/>
      <c r="K12" s="187"/>
      <c r="L12" s="187"/>
      <c r="M12" s="187"/>
      <c r="N12" s="187"/>
      <c r="O12" s="187"/>
      <c r="P12" s="187"/>
      <c r="Q12" s="187"/>
    </row>
    <row r="13" spans="2:17" x14ac:dyDescent="0.3">
      <c r="B13" s="187"/>
      <c r="C13" s="187"/>
      <c r="D13" s="187"/>
      <c r="E13" s="188"/>
      <c r="F13" s="191"/>
      <c r="G13" s="187"/>
      <c r="H13" s="187"/>
      <c r="I13" s="187"/>
      <c r="J13" s="194"/>
      <c r="K13" s="187"/>
      <c r="L13" s="187"/>
      <c r="M13" s="187"/>
      <c r="N13" s="187"/>
      <c r="O13" s="187"/>
      <c r="P13" s="187"/>
      <c r="Q13" s="187"/>
    </row>
    <row r="14" spans="2:17" x14ac:dyDescent="0.3">
      <c r="B14" s="187" t="s">
        <v>18</v>
      </c>
      <c r="C14" s="187"/>
      <c r="D14" s="187"/>
      <c r="E14" s="188"/>
      <c r="F14" s="189"/>
      <c r="G14" s="187"/>
      <c r="H14" s="187"/>
      <c r="I14" s="187"/>
      <c r="J14" s="192">
        <f t="shared" ref="J14" si="0">H14+I14</f>
        <v>0</v>
      </c>
      <c r="K14" s="187"/>
      <c r="L14" s="187"/>
      <c r="M14" s="187"/>
      <c r="N14" s="187"/>
      <c r="O14" s="187"/>
      <c r="P14" s="187"/>
      <c r="Q14" s="187"/>
    </row>
    <row r="15" spans="2:17" x14ac:dyDescent="0.3">
      <c r="B15" s="187"/>
      <c r="C15" s="187"/>
      <c r="D15" s="187"/>
      <c r="E15" s="188"/>
      <c r="F15" s="190"/>
      <c r="G15" s="187"/>
      <c r="H15" s="187"/>
      <c r="I15" s="187"/>
      <c r="J15" s="193"/>
      <c r="K15" s="187"/>
      <c r="L15" s="187"/>
      <c r="M15" s="187"/>
      <c r="N15" s="187"/>
      <c r="O15" s="187"/>
      <c r="P15" s="187"/>
      <c r="Q15" s="187"/>
    </row>
    <row r="16" spans="2:17" ht="31.5" customHeight="1" x14ac:dyDescent="0.3">
      <c r="B16" s="187"/>
      <c r="C16" s="187"/>
      <c r="D16" s="187"/>
      <c r="E16" s="188"/>
      <c r="F16" s="190"/>
      <c r="G16" s="187"/>
      <c r="H16" s="187"/>
      <c r="I16" s="187"/>
      <c r="J16" s="193"/>
      <c r="K16" s="187"/>
      <c r="L16" s="187"/>
      <c r="M16" s="187"/>
      <c r="N16" s="187"/>
      <c r="O16" s="187"/>
      <c r="P16" s="187"/>
      <c r="Q16" s="187"/>
    </row>
    <row r="17" spans="2:17" x14ac:dyDescent="0.3">
      <c r="B17" s="187"/>
      <c r="C17" s="187"/>
      <c r="D17" s="187"/>
      <c r="E17" s="188"/>
      <c r="F17" s="190"/>
      <c r="G17" s="187"/>
      <c r="H17" s="187"/>
      <c r="I17" s="187"/>
      <c r="J17" s="193"/>
      <c r="K17" s="187"/>
      <c r="L17" s="187"/>
      <c r="M17" s="187"/>
      <c r="N17" s="187"/>
      <c r="O17" s="187"/>
      <c r="P17" s="187"/>
      <c r="Q17" s="187"/>
    </row>
    <row r="18" spans="2:17" x14ac:dyDescent="0.3">
      <c r="B18" s="187"/>
      <c r="C18" s="187"/>
      <c r="D18" s="187"/>
      <c r="E18" s="188"/>
      <c r="F18" s="190"/>
      <c r="G18" s="187"/>
      <c r="H18" s="187"/>
      <c r="I18" s="187"/>
      <c r="J18" s="193"/>
      <c r="K18" s="187"/>
      <c r="L18" s="187"/>
      <c r="M18" s="187"/>
      <c r="N18" s="187"/>
      <c r="O18" s="187"/>
      <c r="P18" s="187"/>
      <c r="Q18" s="187"/>
    </row>
    <row r="19" spans="2:17" x14ac:dyDescent="0.3">
      <c r="B19" s="187"/>
      <c r="C19" s="187"/>
      <c r="D19" s="187"/>
      <c r="E19" s="188"/>
      <c r="F19" s="191"/>
      <c r="G19" s="187"/>
      <c r="H19" s="187"/>
      <c r="I19" s="187"/>
      <c r="J19" s="194"/>
      <c r="K19" s="187"/>
      <c r="L19" s="187"/>
      <c r="M19" s="187"/>
      <c r="N19" s="187"/>
      <c r="O19" s="187"/>
      <c r="P19" s="187"/>
      <c r="Q19" s="187"/>
    </row>
    <row r="20" spans="2:17" x14ac:dyDescent="0.3">
      <c r="B20" s="187" t="s">
        <v>19</v>
      </c>
      <c r="C20" s="187"/>
      <c r="D20" s="187"/>
      <c r="E20" s="188"/>
      <c r="F20" s="189"/>
      <c r="G20" s="187"/>
      <c r="H20" s="187"/>
      <c r="I20" s="187"/>
      <c r="J20" s="192">
        <f t="shared" ref="J20" si="1">H20+I20</f>
        <v>0</v>
      </c>
      <c r="K20" s="187"/>
      <c r="L20" s="187"/>
      <c r="M20" s="187"/>
      <c r="N20" s="187"/>
      <c r="O20" s="187"/>
      <c r="P20" s="187"/>
      <c r="Q20" s="187"/>
    </row>
    <row r="21" spans="2:17" x14ac:dyDescent="0.3">
      <c r="B21" s="187"/>
      <c r="C21" s="187"/>
      <c r="D21" s="187"/>
      <c r="E21" s="188"/>
      <c r="F21" s="190"/>
      <c r="G21" s="187"/>
      <c r="H21" s="187"/>
      <c r="I21" s="187"/>
      <c r="J21" s="193"/>
      <c r="K21" s="187"/>
      <c r="L21" s="187"/>
      <c r="M21" s="187"/>
      <c r="N21" s="187"/>
      <c r="O21" s="187"/>
      <c r="P21" s="187"/>
      <c r="Q21" s="187"/>
    </row>
    <row r="22" spans="2:17" x14ac:dyDescent="0.3">
      <c r="B22" s="187"/>
      <c r="C22" s="187"/>
      <c r="D22" s="187"/>
      <c r="E22" s="188"/>
      <c r="F22" s="190"/>
      <c r="G22" s="187"/>
      <c r="H22" s="187"/>
      <c r="I22" s="187"/>
      <c r="J22" s="193"/>
      <c r="K22" s="187"/>
      <c r="L22" s="187"/>
      <c r="M22" s="187"/>
      <c r="N22" s="187"/>
      <c r="O22" s="187"/>
      <c r="P22" s="187"/>
      <c r="Q22" s="187"/>
    </row>
    <row r="23" spans="2:17" x14ac:dyDescent="0.3">
      <c r="B23" s="187"/>
      <c r="C23" s="187"/>
      <c r="D23" s="187"/>
      <c r="E23" s="188"/>
      <c r="F23" s="190"/>
      <c r="G23" s="187"/>
      <c r="H23" s="187"/>
      <c r="I23" s="187"/>
      <c r="J23" s="193"/>
      <c r="K23" s="187"/>
      <c r="L23" s="187"/>
      <c r="M23" s="187"/>
      <c r="N23" s="187"/>
      <c r="O23" s="187"/>
      <c r="P23" s="187"/>
      <c r="Q23" s="187"/>
    </row>
    <row r="24" spans="2:17" x14ac:dyDescent="0.3">
      <c r="B24" s="187"/>
      <c r="C24" s="187"/>
      <c r="D24" s="187"/>
      <c r="E24" s="188"/>
      <c r="F24" s="190"/>
      <c r="G24" s="187"/>
      <c r="H24" s="187"/>
      <c r="I24" s="187"/>
      <c r="J24" s="193"/>
      <c r="K24" s="187"/>
      <c r="L24" s="187"/>
      <c r="M24" s="187"/>
      <c r="N24" s="187"/>
      <c r="O24" s="187"/>
      <c r="P24" s="187"/>
      <c r="Q24" s="187"/>
    </row>
    <row r="25" spans="2:17" x14ac:dyDescent="0.3">
      <c r="B25" s="187"/>
      <c r="C25" s="187"/>
      <c r="D25" s="187"/>
      <c r="E25" s="188"/>
      <c r="F25" s="191"/>
      <c r="G25" s="187"/>
      <c r="H25" s="187"/>
      <c r="I25" s="187"/>
      <c r="J25" s="194"/>
      <c r="K25" s="187"/>
      <c r="L25" s="187"/>
      <c r="M25" s="187"/>
      <c r="N25" s="187"/>
      <c r="O25" s="187"/>
      <c r="P25" s="187"/>
      <c r="Q25" s="187"/>
    </row>
    <row r="26" spans="2:17" ht="23.4" x14ac:dyDescent="0.3">
      <c r="B26" s="195" t="s">
        <v>5</v>
      </c>
      <c r="C26" s="195"/>
      <c r="D26" s="195"/>
      <c r="E26" s="195"/>
      <c r="F26" s="195"/>
      <c r="G26" s="195"/>
      <c r="H26" s="195"/>
      <c r="I26" s="195"/>
      <c r="J26" s="195"/>
      <c r="K26" s="195"/>
      <c r="L26" s="195"/>
      <c r="M26" s="195"/>
      <c r="N26" s="195"/>
      <c r="O26" s="195"/>
      <c r="P26" s="195"/>
      <c r="Q26" s="195"/>
    </row>
    <row r="27" spans="2:17" x14ac:dyDescent="0.3">
      <c r="B27" s="187" t="s">
        <v>17</v>
      </c>
      <c r="C27" s="187"/>
      <c r="D27" s="187"/>
      <c r="E27" s="188"/>
      <c r="F27" s="189"/>
      <c r="G27" s="187"/>
      <c r="H27" s="187"/>
      <c r="I27" s="187"/>
      <c r="J27" s="192">
        <f t="shared" ref="J27" si="2">H27+I27</f>
        <v>0</v>
      </c>
      <c r="K27" s="187"/>
      <c r="L27" s="187"/>
      <c r="M27" s="187"/>
      <c r="N27" s="187"/>
      <c r="O27" s="187"/>
      <c r="P27" s="187"/>
      <c r="Q27" s="187"/>
    </row>
    <row r="28" spans="2:17" x14ac:dyDescent="0.3">
      <c r="B28" s="187"/>
      <c r="C28" s="187"/>
      <c r="D28" s="187"/>
      <c r="E28" s="188"/>
      <c r="F28" s="190"/>
      <c r="G28" s="187"/>
      <c r="H28" s="187"/>
      <c r="I28" s="187"/>
      <c r="J28" s="193"/>
      <c r="K28" s="187"/>
      <c r="L28" s="187"/>
      <c r="M28" s="187"/>
      <c r="N28" s="187"/>
      <c r="O28" s="187"/>
      <c r="P28" s="187"/>
      <c r="Q28" s="187"/>
    </row>
    <row r="29" spans="2:17" x14ac:dyDescent="0.3">
      <c r="B29" s="187"/>
      <c r="C29" s="187"/>
      <c r="D29" s="187"/>
      <c r="E29" s="188"/>
      <c r="F29" s="190"/>
      <c r="G29" s="187"/>
      <c r="H29" s="187"/>
      <c r="I29" s="187"/>
      <c r="J29" s="193"/>
      <c r="K29" s="187"/>
      <c r="L29" s="187"/>
      <c r="M29" s="187"/>
      <c r="N29" s="187"/>
      <c r="O29" s="187"/>
      <c r="P29" s="187"/>
      <c r="Q29" s="187"/>
    </row>
    <row r="30" spans="2:17" x14ac:dyDescent="0.3">
      <c r="B30" s="187"/>
      <c r="C30" s="187"/>
      <c r="D30" s="187"/>
      <c r="E30" s="188"/>
      <c r="F30" s="190"/>
      <c r="G30" s="187"/>
      <c r="H30" s="187"/>
      <c r="I30" s="187"/>
      <c r="J30" s="193"/>
      <c r="K30" s="187"/>
      <c r="L30" s="187"/>
      <c r="M30" s="187"/>
      <c r="N30" s="187"/>
      <c r="O30" s="187"/>
      <c r="P30" s="187"/>
      <c r="Q30" s="187"/>
    </row>
    <row r="31" spans="2:17" x14ac:dyDescent="0.3">
      <c r="B31" s="187"/>
      <c r="C31" s="187"/>
      <c r="D31" s="187"/>
      <c r="E31" s="188"/>
      <c r="F31" s="190"/>
      <c r="G31" s="187"/>
      <c r="H31" s="187"/>
      <c r="I31" s="187"/>
      <c r="J31" s="193"/>
      <c r="K31" s="187"/>
      <c r="L31" s="187"/>
      <c r="M31" s="187"/>
      <c r="N31" s="187"/>
      <c r="O31" s="187"/>
      <c r="P31" s="187"/>
      <c r="Q31" s="187"/>
    </row>
    <row r="32" spans="2:17" x14ac:dyDescent="0.3">
      <c r="B32" s="187"/>
      <c r="C32" s="187"/>
      <c r="D32" s="187"/>
      <c r="E32" s="188"/>
      <c r="F32" s="191"/>
      <c r="G32" s="187"/>
      <c r="H32" s="187"/>
      <c r="I32" s="187"/>
      <c r="J32" s="194"/>
      <c r="K32" s="187"/>
      <c r="L32" s="187"/>
      <c r="M32" s="187"/>
      <c r="N32" s="187"/>
      <c r="O32" s="187"/>
      <c r="P32" s="187"/>
      <c r="Q32" s="187"/>
    </row>
    <row r="33" spans="2:17" x14ac:dyDescent="0.3">
      <c r="B33" s="187" t="s">
        <v>18</v>
      </c>
      <c r="C33" s="187"/>
      <c r="D33" s="187"/>
      <c r="E33" s="188"/>
      <c r="F33" s="189"/>
      <c r="G33" s="187"/>
      <c r="H33" s="187"/>
      <c r="I33" s="187"/>
      <c r="J33" s="192">
        <f t="shared" ref="J33:J39" si="3">H33+I33</f>
        <v>0</v>
      </c>
      <c r="K33" s="187"/>
      <c r="L33" s="187"/>
      <c r="M33" s="187"/>
      <c r="N33" s="187"/>
      <c r="O33" s="187"/>
      <c r="P33" s="187"/>
      <c r="Q33" s="187"/>
    </row>
    <row r="34" spans="2:17" x14ac:dyDescent="0.3">
      <c r="B34" s="187"/>
      <c r="C34" s="187"/>
      <c r="D34" s="187"/>
      <c r="E34" s="188"/>
      <c r="F34" s="190"/>
      <c r="G34" s="187"/>
      <c r="H34" s="187"/>
      <c r="I34" s="187"/>
      <c r="J34" s="193"/>
      <c r="K34" s="187"/>
      <c r="L34" s="187"/>
      <c r="M34" s="187"/>
      <c r="N34" s="187"/>
      <c r="O34" s="187"/>
      <c r="P34" s="187"/>
      <c r="Q34" s="187"/>
    </row>
    <row r="35" spans="2:17" x14ac:dyDescent="0.3">
      <c r="B35" s="187"/>
      <c r="C35" s="187"/>
      <c r="D35" s="187"/>
      <c r="E35" s="188"/>
      <c r="F35" s="190"/>
      <c r="G35" s="187"/>
      <c r="H35" s="187"/>
      <c r="I35" s="187"/>
      <c r="J35" s="193"/>
      <c r="K35" s="187"/>
      <c r="L35" s="187"/>
      <c r="M35" s="187"/>
      <c r="N35" s="187"/>
      <c r="O35" s="187"/>
      <c r="P35" s="187"/>
      <c r="Q35" s="187"/>
    </row>
    <row r="36" spans="2:17" x14ac:dyDescent="0.3">
      <c r="B36" s="187"/>
      <c r="C36" s="187"/>
      <c r="D36" s="187"/>
      <c r="E36" s="188"/>
      <c r="F36" s="190"/>
      <c r="G36" s="187"/>
      <c r="H36" s="187"/>
      <c r="I36" s="187"/>
      <c r="J36" s="193"/>
      <c r="K36" s="187"/>
      <c r="L36" s="187"/>
      <c r="M36" s="187"/>
      <c r="N36" s="187"/>
      <c r="O36" s="187"/>
      <c r="P36" s="187"/>
      <c r="Q36" s="187"/>
    </row>
    <row r="37" spans="2:17" x14ac:dyDescent="0.3">
      <c r="B37" s="187"/>
      <c r="C37" s="187"/>
      <c r="D37" s="187"/>
      <c r="E37" s="188"/>
      <c r="F37" s="190"/>
      <c r="G37" s="187"/>
      <c r="H37" s="187"/>
      <c r="I37" s="187"/>
      <c r="J37" s="193"/>
      <c r="K37" s="187"/>
      <c r="L37" s="187"/>
      <c r="M37" s="187"/>
      <c r="N37" s="187"/>
      <c r="O37" s="187"/>
      <c r="P37" s="187"/>
      <c r="Q37" s="187"/>
    </row>
    <row r="38" spans="2:17" x14ac:dyDescent="0.3">
      <c r="B38" s="187"/>
      <c r="C38" s="187"/>
      <c r="D38" s="187"/>
      <c r="E38" s="188"/>
      <c r="F38" s="191"/>
      <c r="G38" s="187"/>
      <c r="H38" s="187"/>
      <c r="I38" s="187"/>
      <c r="J38" s="194"/>
      <c r="K38" s="187"/>
      <c r="L38" s="187"/>
      <c r="M38" s="187"/>
      <c r="N38" s="187"/>
      <c r="O38" s="187"/>
      <c r="P38" s="187"/>
      <c r="Q38" s="187"/>
    </row>
    <row r="39" spans="2:17" x14ac:dyDescent="0.3">
      <c r="B39" s="187" t="s">
        <v>19</v>
      </c>
      <c r="C39" s="187"/>
      <c r="D39" s="187"/>
      <c r="E39" s="188"/>
      <c r="F39" s="189"/>
      <c r="G39" s="187"/>
      <c r="H39" s="187"/>
      <c r="I39" s="187"/>
      <c r="J39" s="192">
        <f t="shared" si="3"/>
        <v>0</v>
      </c>
      <c r="K39" s="187"/>
      <c r="L39" s="187"/>
      <c r="M39" s="187"/>
      <c r="N39" s="187"/>
      <c r="O39" s="187"/>
      <c r="P39" s="187"/>
      <c r="Q39" s="187"/>
    </row>
    <row r="40" spans="2:17" x14ac:dyDescent="0.3">
      <c r="B40" s="187"/>
      <c r="C40" s="187"/>
      <c r="D40" s="187"/>
      <c r="E40" s="188"/>
      <c r="F40" s="190"/>
      <c r="G40" s="187"/>
      <c r="H40" s="187"/>
      <c r="I40" s="187"/>
      <c r="J40" s="193"/>
      <c r="K40" s="187"/>
      <c r="L40" s="187"/>
      <c r="M40" s="187"/>
      <c r="N40" s="187"/>
      <c r="O40" s="187"/>
      <c r="P40" s="187"/>
      <c r="Q40" s="187"/>
    </row>
    <row r="41" spans="2:17" x14ac:dyDescent="0.3">
      <c r="B41" s="187"/>
      <c r="C41" s="187"/>
      <c r="D41" s="187"/>
      <c r="E41" s="188"/>
      <c r="F41" s="190"/>
      <c r="G41" s="187"/>
      <c r="H41" s="187"/>
      <c r="I41" s="187"/>
      <c r="J41" s="193"/>
      <c r="K41" s="187"/>
      <c r="L41" s="187"/>
      <c r="M41" s="187"/>
      <c r="N41" s="187"/>
      <c r="O41" s="187"/>
      <c r="P41" s="187"/>
      <c r="Q41" s="187"/>
    </row>
    <row r="42" spans="2:17" x14ac:dyDescent="0.3">
      <c r="B42" s="187"/>
      <c r="C42" s="187"/>
      <c r="D42" s="187"/>
      <c r="E42" s="188"/>
      <c r="F42" s="190"/>
      <c r="G42" s="187"/>
      <c r="H42" s="187"/>
      <c r="I42" s="187"/>
      <c r="J42" s="193"/>
      <c r="K42" s="187"/>
      <c r="L42" s="187"/>
      <c r="M42" s="187"/>
      <c r="N42" s="187"/>
      <c r="O42" s="187"/>
      <c r="P42" s="187"/>
      <c r="Q42" s="187"/>
    </row>
    <row r="43" spans="2:17" x14ac:dyDescent="0.3">
      <c r="B43" s="187"/>
      <c r="C43" s="187"/>
      <c r="D43" s="187"/>
      <c r="E43" s="188"/>
      <c r="F43" s="190"/>
      <c r="G43" s="187"/>
      <c r="H43" s="187"/>
      <c r="I43" s="187"/>
      <c r="J43" s="193"/>
      <c r="K43" s="187"/>
      <c r="L43" s="187"/>
      <c r="M43" s="187"/>
      <c r="N43" s="187"/>
      <c r="O43" s="187"/>
      <c r="P43" s="187"/>
      <c r="Q43" s="187"/>
    </row>
    <row r="44" spans="2:17" x14ac:dyDescent="0.3">
      <c r="B44" s="187"/>
      <c r="C44" s="187"/>
      <c r="D44" s="187"/>
      <c r="E44" s="188"/>
      <c r="F44" s="191"/>
      <c r="G44" s="187"/>
      <c r="H44" s="187"/>
      <c r="I44" s="187"/>
      <c r="J44" s="194"/>
      <c r="K44" s="187"/>
      <c r="L44" s="187"/>
      <c r="M44" s="187"/>
      <c r="N44" s="187"/>
      <c r="O44" s="187"/>
      <c r="P44" s="187"/>
      <c r="Q44" s="187"/>
    </row>
  </sheetData>
  <mergeCells count="114">
    <mergeCell ref="D8:D13"/>
    <mergeCell ref="D14:D19"/>
    <mergeCell ref="D20:D25"/>
    <mergeCell ref="Q14:Q19"/>
    <mergeCell ref="N20:N25"/>
    <mergeCell ref="O20:O25"/>
    <mergeCell ref="P20:P25"/>
    <mergeCell ref="N14:N19"/>
    <mergeCell ref="O14:O19"/>
    <mergeCell ref="P14:P19"/>
    <mergeCell ref="N27:N32"/>
    <mergeCell ref="O27:O32"/>
    <mergeCell ref="P27:P32"/>
    <mergeCell ref="Q27:Q32"/>
    <mergeCell ref="B26:Q26"/>
    <mergeCell ref="Q20:Q25"/>
    <mergeCell ref="L14:L19"/>
    <mergeCell ref="K20:K25"/>
    <mergeCell ref="F14:F19"/>
    <mergeCell ref="F20:F25"/>
    <mergeCell ref="Q33:Q38"/>
    <mergeCell ref="Q39:Q44"/>
    <mergeCell ref="O33:O38"/>
    <mergeCell ref="P33:P38"/>
    <mergeCell ref="J27:J32"/>
    <mergeCell ref="J33:J38"/>
    <mergeCell ref="J39:J44"/>
    <mergeCell ref="M39:M44"/>
    <mergeCell ref="M27:M32"/>
    <mergeCell ref="M33:M38"/>
    <mergeCell ref="N33:N38"/>
    <mergeCell ref="N39:N44"/>
    <mergeCell ref="O39:O44"/>
    <mergeCell ref="P39:P44"/>
    <mergeCell ref="K39:K44"/>
    <mergeCell ref="K33:K38"/>
    <mergeCell ref="K27:K32"/>
    <mergeCell ref="L27:L32"/>
    <mergeCell ref="L33:L38"/>
    <mergeCell ref="L39:L44"/>
    <mergeCell ref="J14:J19"/>
    <mergeCell ref="J20:J25"/>
    <mergeCell ref="H39:H44"/>
    <mergeCell ref="H33:H38"/>
    <mergeCell ref="H27:H32"/>
    <mergeCell ref="I27:I32"/>
    <mergeCell ref="I33:I38"/>
    <mergeCell ref="I39:I44"/>
    <mergeCell ref="Q8:Q13"/>
    <mergeCell ref="G14:G19"/>
    <mergeCell ref="G20:G25"/>
    <mergeCell ref="G27:G32"/>
    <mergeCell ref="H20:H25"/>
    <mergeCell ref="H14:H19"/>
    <mergeCell ref="I14:I19"/>
    <mergeCell ref="N8:N13"/>
    <mergeCell ref="O8:O13"/>
    <mergeCell ref="P8:P13"/>
    <mergeCell ref="G8:G13"/>
    <mergeCell ref="H8:H13"/>
    <mergeCell ref="I20:I25"/>
    <mergeCell ref="K14:K19"/>
    <mergeCell ref="I8:I13"/>
    <mergeCell ref="K8:K13"/>
    <mergeCell ref="L8:L13"/>
    <mergeCell ref="M8:M13"/>
    <mergeCell ref="L20:L25"/>
    <mergeCell ref="M14:M19"/>
    <mergeCell ref="M20:M25"/>
    <mergeCell ref="E14:E19"/>
    <mergeCell ref="E20:E25"/>
    <mergeCell ref="E8:E13"/>
    <mergeCell ref="J8:J13"/>
    <mergeCell ref="F8:F13"/>
    <mergeCell ref="G33:G38"/>
    <mergeCell ref="G39:G44"/>
    <mergeCell ref="B27:B32"/>
    <mergeCell ref="B33:B38"/>
    <mergeCell ref="B39:B44"/>
    <mergeCell ref="F27:F32"/>
    <mergeCell ref="F33:F38"/>
    <mergeCell ref="F39:F44"/>
    <mergeCell ref="D27:D32"/>
    <mergeCell ref="E27:E32"/>
    <mergeCell ref="C33:C38"/>
    <mergeCell ref="C39:C44"/>
    <mergeCell ref="D33:D38"/>
    <mergeCell ref="D39:D44"/>
    <mergeCell ref="E33:E38"/>
    <mergeCell ref="E39:E44"/>
    <mergeCell ref="C8:C13"/>
    <mergeCell ref="C14:C19"/>
    <mergeCell ref="C20:C25"/>
    <mergeCell ref="C27:C32"/>
    <mergeCell ref="B8:B13"/>
    <mergeCell ref="B14:B19"/>
    <mergeCell ref="B20:B25"/>
    <mergeCell ref="B2:P2"/>
    <mergeCell ref="B3:H3"/>
    <mergeCell ref="K6:K7"/>
    <mergeCell ref="N6:N7"/>
    <mergeCell ref="O6:O7"/>
    <mergeCell ref="Q6:Q7"/>
    <mergeCell ref="B6:B7"/>
    <mergeCell ref="C6:C7"/>
    <mergeCell ref="D6:D7"/>
    <mergeCell ref="E6:E7"/>
    <mergeCell ref="G6:G7"/>
    <mergeCell ref="L6:M6"/>
    <mergeCell ref="F6:F7"/>
    <mergeCell ref="I3:P3"/>
    <mergeCell ref="H6:J6"/>
    <mergeCell ref="P6:P7"/>
    <mergeCell ref="B5:Q5"/>
  </mergeCells>
  <phoneticPr fontId="1" type="noConversion"/>
  <dataValidations count="2">
    <dataValidation type="list" allowBlank="1" showInputMessage="1" showErrorMessage="1" sqref="E27 E20 E8 E33 E14 E39" xr:uid="{8B2A28FA-BEC3-42D3-8BAE-C899BB942936}">
      <formula1>"Neuf,Restruc./Réhab,Mixte"</formula1>
    </dataValidation>
    <dataValidation type="list" allowBlank="1" showInputMessage="1" showErrorMessage="1" sqref="N8 N14 N20 N27 N33 N39" xr:uid="{405C35AA-1B34-412D-8502-1CA98FBD138D}">
      <formula1>"Livré,Chantier,Etudes,Concours perdu"</formula1>
    </dataValidation>
  </dataValidations>
  <pageMargins left="0.25" right="0.25" top="0.75" bottom="0.75" header="0.3" footer="0.3"/>
  <pageSetup paperSize="9" scale="3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1ED15BF1-7C2E-4800-8B0C-16627A51FE1D}">
          <x14:formula1>
            <xm:f>'5.Synthèse (NE PAS MODIFIER)'!$S$12:$S$24</xm:f>
          </x14:formula1>
          <xm:sqref>F8:F25 F27:F44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E20E9-2D27-44F9-9140-30936808B78E}">
  <sheetPr>
    <tabColor rgb="FF92D050"/>
    <pageSetUpPr fitToPage="1"/>
  </sheetPr>
  <dimension ref="B2:R158"/>
  <sheetViews>
    <sheetView topLeftCell="A118" zoomScale="40" zoomScaleNormal="40" zoomScaleSheetLayoutView="55" workbookViewId="0">
      <selection activeCell="Q6" sqref="Q6:Q7"/>
    </sheetView>
  </sheetViews>
  <sheetFormatPr baseColWidth="10" defaultColWidth="11" defaultRowHeight="14.4" x14ac:dyDescent="0.3"/>
  <cols>
    <col min="1" max="1" width="1.296875" style="3" customWidth="1"/>
    <col min="2" max="2" width="2.09765625" style="3" customWidth="1"/>
    <col min="3" max="3" width="10.296875" style="3" customWidth="1"/>
    <col min="4" max="4" width="29.296875" style="3" customWidth="1"/>
    <col min="5" max="5" width="24.09765625" style="3" customWidth="1"/>
    <col min="6" max="6" width="17.296875" style="3" customWidth="1"/>
    <col min="7" max="7" width="19.59765625" style="3" customWidth="1"/>
    <col min="8" max="8" width="21.09765625" style="3" customWidth="1"/>
    <col min="9" max="9" width="12.796875" style="3" customWidth="1"/>
    <col min="10" max="11" width="11" style="3"/>
    <col min="12" max="12" width="19.796875" style="3" customWidth="1"/>
    <col min="13" max="13" width="11" style="3"/>
    <col min="14" max="14" width="21.09765625" style="3" customWidth="1"/>
    <col min="15" max="15" width="17.09765625" style="3" customWidth="1"/>
    <col min="16" max="16" width="11" style="3"/>
    <col min="17" max="17" width="44.796875" style="3" bestFit="1" customWidth="1"/>
    <col min="18" max="18" width="59.796875" style="3" customWidth="1"/>
    <col min="19" max="19" width="2" style="3" customWidth="1"/>
    <col min="20" max="16384" width="11" style="3"/>
  </cols>
  <sheetData>
    <row r="2" spans="2:18" s="1" customFormat="1" ht="55.5" customHeight="1" x14ac:dyDescent="0.4">
      <c r="B2" s="176" t="s">
        <v>131</v>
      </c>
      <c r="C2" s="176"/>
      <c r="D2" s="176"/>
      <c r="E2" s="176"/>
      <c r="F2" s="176"/>
      <c r="G2" s="176"/>
      <c r="H2" s="176"/>
      <c r="I2" s="176"/>
      <c r="J2" s="176"/>
      <c r="K2" s="176"/>
      <c r="L2" s="176"/>
      <c r="M2" s="176"/>
      <c r="N2" s="176"/>
      <c r="O2" s="176"/>
      <c r="P2" s="176"/>
      <c r="Q2" s="176"/>
      <c r="R2" s="23" t="s">
        <v>16</v>
      </c>
    </row>
    <row r="3" spans="2:18" s="1" customFormat="1" ht="37.5" customHeight="1" x14ac:dyDescent="0.4">
      <c r="B3" s="202"/>
      <c r="C3" s="202"/>
      <c r="D3" s="202"/>
      <c r="E3" s="202"/>
      <c r="F3" s="202"/>
      <c r="G3" s="202"/>
      <c r="H3" s="202"/>
      <c r="I3" s="202"/>
      <c r="J3" s="182" t="str">
        <f>'1.MOYENS'!D3</f>
        <v>[Insérer Nom]</v>
      </c>
      <c r="K3" s="182"/>
      <c r="L3" s="183"/>
      <c r="M3" s="183"/>
      <c r="N3" s="183"/>
      <c r="O3" s="183"/>
      <c r="P3" s="183"/>
      <c r="Q3" s="183"/>
      <c r="R3" s="94" t="str">
        <f>'1.MOYENS'!L3</f>
        <v xml:space="preserve"> [Insérer Numéro du pli]</v>
      </c>
    </row>
    <row r="5" spans="2:18" ht="23.4" x14ac:dyDescent="0.3">
      <c r="B5" s="2"/>
      <c r="C5" s="196" t="s">
        <v>108</v>
      </c>
      <c r="D5" s="196"/>
      <c r="E5" s="196"/>
      <c r="F5" s="196"/>
      <c r="G5" s="196"/>
      <c r="H5" s="197"/>
      <c r="I5" s="198" t="str">
        <f>'1.MOYENS'!E7</f>
        <v>Co-traitant n°1</v>
      </c>
      <c r="J5" s="196"/>
      <c r="K5" s="196"/>
      <c r="L5" s="196"/>
      <c r="M5" s="196"/>
      <c r="N5" s="196"/>
      <c r="O5" s="196"/>
      <c r="P5" s="196"/>
      <c r="Q5" s="196"/>
      <c r="R5" s="197"/>
    </row>
    <row r="6" spans="2:18" s="5" customFormat="1" ht="39.75" customHeight="1" x14ac:dyDescent="0.4">
      <c r="B6" s="4"/>
      <c r="C6" s="179" t="s">
        <v>3</v>
      </c>
      <c r="D6" s="179" t="s">
        <v>6</v>
      </c>
      <c r="E6" s="179" t="s">
        <v>7</v>
      </c>
      <c r="F6" s="179" t="s">
        <v>49</v>
      </c>
      <c r="G6" s="180" t="s">
        <v>53</v>
      </c>
      <c r="H6" s="179" t="s">
        <v>8</v>
      </c>
      <c r="I6" s="184" t="s">
        <v>9</v>
      </c>
      <c r="J6" s="185"/>
      <c r="K6" s="186"/>
      <c r="L6" s="179" t="s">
        <v>14</v>
      </c>
      <c r="M6" s="179" t="s">
        <v>10</v>
      </c>
      <c r="N6" s="179"/>
      <c r="O6" s="179" t="s">
        <v>50</v>
      </c>
      <c r="P6" s="179" t="s">
        <v>13</v>
      </c>
      <c r="Q6" s="179" t="s">
        <v>137</v>
      </c>
      <c r="R6" s="179" t="s">
        <v>15</v>
      </c>
    </row>
    <row r="7" spans="2:18" s="5" customFormat="1" ht="37.5" customHeight="1" x14ac:dyDescent="0.4">
      <c r="B7" s="4"/>
      <c r="C7" s="179"/>
      <c r="D7" s="179"/>
      <c r="E7" s="179"/>
      <c r="F7" s="179"/>
      <c r="G7" s="181"/>
      <c r="H7" s="179"/>
      <c r="I7" s="76" t="s">
        <v>51</v>
      </c>
      <c r="J7" s="76" t="s">
        <v>52</v>
      </c>
      <c r="K7" s="76" t="s">
        <v>32</v>
      </c>
      <c r="L7" s="179"/>
      <c r="M7" s="76" t="s">
        <v>11</v>
      </c>
      <c r="N7" s="76" t="s">
        <v>12</v>
      </c>
      <c r="O7" s="179"/>
      <c r="P7" s="179"/>
      <c r="Q7" s="179"/>
      <c r="R7" s="179"/>
    </row>
    <row r="8" spans="2:18" ht="15.6" x14ac:dyDescent="0.3">
      <c r="B8" s="2"/>
      <c r="C8" s="187" t="s">
        <v>17</v>
      </c>
      <c r="D8" s="187"/>
      <c r="E8" s="187"/>
      <c r="F8" s="188"/>
      <c r="G8" s="189"/>
      <c r="H8" s="187"/>
      <c r="I8" s="187"/>
      <c r="J8" s="199"/>
      <c r="K8" s="192">
        <f>I8+J8</f>
        <v>0</v>
      </c>
      <c r="L8" s="187"/>
      <c r="M8" s="187"/>
      <c r="N8" s="187"/>
      <c r="O8" s="187"/>
      <c r="P8" s="187"/>
      <c r="Q8" s="187"/>
      <c r="R8" s="187"/>
    </row>
    <row r="9" spans="2:18" ht="15.6" x14ac:dyDescent="0.3">
      <c r="B9" s="2"/>
      <c r="C9" s="187"/>
      <c r="D9" s="187"/>
      <c r="E9" s="187"/>
      <c r="F9" s="188"/>
      <c r="G9" s="190"/>
      <c r="H9" s="187"/>
      <c r="I9" s="187"/>
      <c r="J9" s="200"/>
      <c r="K9" s="193"/>
      <c r="L9" s="187"/>
      <c r="M9" s="187"/>
      <c r="N9" s="187"/>
      <c r="O9" s="187"/>
      <c r="P9" s="187"/>
      <c r="Q9" s="187"/>
      <c r="R9" s="187"/>
    </row>
    <row r="10" spans="2:18" ht="15.6" x14ac:dyDescent="0.3">
      <c r="B10" s="2"/>
      <c r="C10" s="187"/>
      <c r="D10" s="187"/>
      <c r="E10" s="187"/>
      <c r="F10" s="188"/>
      <c r="G10" s="190"/>
      <c r="H10" s="187"/>
      <c r="I10" s="187"/>
      <c r="J10" s="200"/>
      <c r="K10" s="193"/>
      <c r="L10" s="187"/>
      <c r="M10" s="187"/>
      <c r="N10" s="187"/>
      <c r="O10" s="187"/>
      <c r="P10" s="187"/>
      <c r="Q10" s="187"/>
      <c r="R10" s="187"/>
    </row>
    <row r="11" spans="2:18" ht="15.6" x14ac:dyDescent="0.3">
      <c r="B11" s="2"/>
      <c r="C11" s="187"/>
      <c r="D11" s="187"/>
      <c r="E11" s="187"/>
      <c r="F11" s="188"/>
      <c r="G11" s="190"/>
      <c r="H11" s="187"/>
      <c r="I11" s="187"/>
      <c r="J11" s="200"/>
      <c r="K11" s="193"/>
      <c r="L11" s="187"/>
      <c r="M11" s="187"/>
      <c r="N11" s="187"/>
      <c r="O11" s="187"/>
      <c r="P11" s="187"/>
      <c r="Q11" s="187"/>
      <c r="R11" s="187"/>
    </row>
    <row r="12" spans="2:18" ht="15.6" x14ac:dyDescent="0.3">
      <c r="B12" s="2"/>
      <c r="C12" s="187"/>
      <c r="D12" s="187"/>
      <c r="E12" s="187"/>
      <c r="F12" s="188"/>
      <c r="G12" s="190"/>
      <c r="H12" s="187"/>
      <c r="I12" s="187"/>
      <c r="J12" s="200"/>
      <c r="K12" s="193"/>
      <c r="L12" s="187"/>
      <c r="M12" s="187"/>
      <c r="N12" s="187"/>
      <c r="O12" s="187"/>
      <c r="P12" s="187"/>
      <c r="Q12" s="187"/>
      <c r="R12" s="187"/>
    </row>
    <row r="13" spans="2:18" ht="29.25" customHeight="1" x14ac:dyDescent="0.3">
      <c r="B13" s="2"/>
      <c r="C13" s="187"/>
      <c r="D13" s="187"/>
      <c r="E13" s="187"/>
      <c r="F13" s="188"/>
      <c r="G13" s="191"/>
      <c r="H13" s="187"/>
      <c r="I13" s="187"/>
      <c r="J13" s="201"/>
      <c r="K13" s="194"/>
      <c r="L13" s="187"/>
      <c r="M13" s="187"/>
      <c r="N13" s="187"/>
      <c r="O13" s="187"/>
      <c r="P13" s="187"/>
      <c r="Q13" s="187"/>
      <c r="R13" s="187"/>
    </row>
    <row r="14" spans="2:18" ht="15.6" x14ac:dyDescent="0.3">
      <c r="B14" s="2"/>
      <c r="C14" s="187" t="s">
        <v>18</v>
      </c>
      <c r="D14" s="187"/>
      <c r="E14" s="187"/>
      <c r="F14" s="188"/>
      <c r="G14" s="189"/>
      <c r="H14" s="187"/>
      <c r="I14" s="187"/>
      <c r="J14" s="199"/>
      <c r="K14" s="192">
        <f t="shared" ref="K14" si="0">I14+J14</f>
        <v>0</v>
      </c>
      <c r="L14" s="187"/>
      <c r="M14" s="187"/>
      <c r="N14" s="187"/>
      <c r="O14" s="187"/>
      <c r="P14" s="187"/>
      <c r="Q14" s="187"/>
      <c r="R14" s="187"/>
    </row>
    <row r="15" spans="2:18" ht="15.6" x14ac:dyDescent="0.3">
      <c r="B15" s="2"/>
      <c r="C15" s="187"/>
      <c r="D15" s="187"/>
      <c r="E15" s="187"/>
      <c r="F15" s="188"/>
      <c r="G15" s="190"/>
      <c r="H15" s="187"/>
      <c r="I15" s="187"/>
      <c r="J15" s="200"/>
      <c r="K15" s="193"/>
      <c r="L15" s="187"/>
      <c r="M15" s="187"/>
      <c r="N15" s="187"/>
      <c r="O15" s="187"/>
      <c r="P15" s="187"/>
      <c r="Q15" s="187"/>
      <c r="R15" s="187"/>
    </row>
    <row r="16" spans="2:18" ht="31.5" customHeight="1" x14ac:dyDescent="0.3">
      <c r="B16" s="2"/>
      <c r="C16" s="187"/>
      <c r="D16" s="187"/>
      <c r="E16" s="187"/>
      <c r="F16" s="188"/>
      <c r="G16" s="190"/>
      <c r="H16" s="187"/>
      <c r="I16" s="187"/>
      <c r="J16" s="200"/>
      <c r="K16" s="193"/>
      <c r="L16" s="187"/>
      <c r="M16" s="187"/>
      <c r="N16" s="187"/>
      <c r="O16" s="187"/>
      <c r="P16" s="187"/>
      <c r="Q16" s="187"/>
      <c r="R16" s="187"/>
    </row>
    <row r="17" spans="2:18" ht="15.6" x14ac:dyDescent="0.3">
      <c r="B17" s="2"/>
      <c r="C17" s="187"/>
      <c r="D17" s="187"/>
      <c r="E17" s="187"/>
      <c r="F17" s="188"/>
      <c r="G17" s="190"/>
      <c r="H17" s="187"/>
      <c r="I17" s="187"/>
      <c r="J17" s="200"/>
      <c r="K17" s="193"/>
      <c r="L17" s="187"/>
      <c r="M17" s="187"/>
      <c r="N17" s="187"/>
      <c r="O17" s="187"/>
      <c r="P17" s="187"/>
      <c r="Q17" s="187"/>
      <c r="R17" s="187"/>
    </row>
    <row r="18" spans="2:18" ht="15.6" x14ac:dyDescent="0.3">
      <c r="B18" s="2"/>
      <c r="C18" s="187"/>
      <c r="D18" s="187"/>
      <c r="E18" s="187"/>
      <c r="F18" s="188"/>
      <c r="G18" s="190"/>
      <c r="H18" s="187"/>
      <c r="I18" s="187"/>
      <c r="J18" s="200"/>
      <c r="K18" s="193"/>
      <c r="L18" s="187"/>
      <c r="M18" s="187"/>
      <c r="N18" s="187"/>
      <c r="O18" s="187"/>
      <c r="P18" s="187"/>
      <c r="Q18" s="187"/>
      <c r="R18" s="187"/>
    </row>
    <row r="19" spans="2:18" ht="15.6" x14ac:dyDescent="0.3">
      <c r="B19" s="2"/>
      <c r="C19" s="187"/>
      <c r="D19" s="187"/>
      <c r="E19" s="187"/>
      <c r="F19" s="188"/>
      <c r="G19" s="191"/>
      <c r="H19" s="187"/>
      <c r="I19" s="187"/>
      <c r="J19" s="201"/>
      <c r="K19" s="194"/>
      <c r="L19" s="187"/>
      <c r="M19" s="187"/>
      <c r="N19" s="187"/>
      <c r="O19" s="187"/>
      <c r="P19" s="187"/>
      <c r="Q19" s="187"/>
      <c r="R19" s="187"/>
    </row>
    <row r="20" spans="2:18" ht="27" customHeight="1" x14ac:dyDescent="0.3">
      <c r="B20" s="2"/>
      <c r="C20" s="187" t="s">
        <v>19</v>
      </c>
      <c r="D20" s="187"/>
      <c r="E20" s="187"/>
      <c r="F20" s="188"/>
      <c r="G20" s="189"/>
      <c r="H20" s="187"/>
      <c r="I20" s="187"/>
      <c r="J20" s="199"/>
      <c r="K20" s="192">
        <f t="shared" ref="K20" si="1">I20+J20</f>
        <v>0</v>
      </c>
      <c r="L20" s="187"/>
      <c r="M20" s="187"/>
      <c r="N20" s="187"/>
      <c r="O20" s="187"/>
      <c r="P20" s="187"/>
      <c r="Q20" s="187"/>
      <c r="R20" s="187"/>
    </row>
    <row r="21" spans="2:18" ht="15.6" x14ac:dyDescent="0.3">
      <c r="B21" s="2"/>
      <c r="C21" s="187"/>
      <c r="D21" s="187"/>
      <c r="E21" s="187"/>
      <c r="F21" s="188"/>
      <c r="G21" s="190"/>
      <c r="H21" s="187"/>
      <c r="I21" s="187"/>
      <c r="J21" s="200"/>
      <c r="K21" s="193"/>
      <c r="L21" s="187"/>
      <c r="M21" s="187"/>
      <c r="N21" s="187"/>
      <c r="O21" s="187"/>
      <c r="P21" s="187"/>
      <c r="Q21" s="187"/>
      <c r="R21" s="187"/>
    </row>
    <row r="22" spans="2:18" ht="15.6" x14ac:dyDescent="0.3">
      <c r="B22" s="2"/>
      <c r="C22" s="187"/>
      <c r="D22" s="187"/>
      <c r="E22" s="187"/>
      <c r="F22" s="188"/>
      <c r="G22" s="190"/>
      <c r="H22" s="187"/>
      <c r="I22" s="187"/>
      <c r="J22" s="200"/>
      <c r="K22" s="193"/>
      <c r="L22" s="187"/>
      <c r="M22" s="187"/>
      <c r="N22" s="187"/>
      <c r="O22" s="187"/>
      <c r="P22" s="187"/>
      <c r="Q22" s="187"/>
      <c r="R22" s="187"/>
    </row>
    <row r="23" spans="2:18" ht="15.6" x14ac:dyDescent="0.3">
      <c r="B23" s="2"/>
      <c r="C23" s="187"/>
      <c r="D23" s="187"/>
      <c r="E23" s="187"/>
      <c r="F23" s="188"/>
      <c r="G23" s="190"/>
      <c r="H23" s="187"/>
      <c r="I23" s="187"/>
      <c r="J23" s="200"/>
      <c r="K23" s="193"/>
      <c r="L23" s="187"/>
      <c r="M23" s="187"/>
      <c r="N23" s="187"/>
      <c r="O23" s="187"/>
      <c r="P23" s="187"/>
      <c r="Q23" s="187"/>
      <c r="R23" s="187"/>
    </row>
    <row r="24" spans="2:18" ht="15.6" x14ac:dyDescent="0.3">
      <c r="B24" s="2"/>
      <c r="C24" s="187"/>
      <c r="D24" s="187"/>
      <c r="E24" s="187"/>
      <c r="F24" s="188"/>
      <c r="G24" s="190"/>
      <c r="H24" s="187"/>
      <c r="I24" s="187"/>
      <c r="J24" s="200"/>
      <c r="K24" s="193"/>
      <c r="L24" s="187"/>
      <c r="M24" s="187"/>
      <c r="N24" s="187"/>
      <c r="O24" s="187"/>
      <c r="P24" s="187"/>
      <c r="Q24" s="187"/>
      <c r="R24" s="187"/>
    </row>
    <row r="25" spans="2:18" ht="15.6" x14ac:dyDescent="0.3">
      <c r="B25" s="2"/>
      <c r="C25" s="187"/>
      <c r="D25" s="187"/>
      <c r="E25" s="187"/>
      <c r="F25" s="188"/>
      <c r="G25" s="191"/>
      <c r="H25" s="187"/>
      <c r="I25" s="187"/>
      <c r="J25" s="201"/>
      <c r="K25" s="194"/>
      <c r="L25" s="187"/>
      <c r="M25" s="187"/>
      <c r="N25" s="187"/>
      <c r="O25" s="187"/>
      <c r="P25" s="187"/>
      <c r="Q25" s="187"/>
      <c r="R25" s="187"/>
    </row>
    <row r="26" spans="2:18" ht="23.4" x14ac:dyDescent="0.3">
      <c r="B26" s="2"/>
      <c r="C26" s="196" t="s">
        <v>109</v>
      </c>
      <c r="D26" s="196"/>
      <c r="E26" s="196"/>
      <c r="F26" s="196"/>
      <c r="G26" s="196"/>
      <c r="H26" s="197"/>
      <c r="I26" s="198" t="str">
        <f>'1.MOYENS'!F7</f>
        <v>Co-traitant n°2</v>
      </c>
      <c r="J26" s="196"/>
      <c r="K26" s="196"/>
      <c r="L26" s="196"/>
      <c r="M26" s="196"/>
      <c r="N26" s="196"/>
      <c r="O26" s="196"/>
      <c r="P26" s="196"/>
      <c r="Q26" s="196"/>
      <c r="R26" s="197"/>
    </row>
    <row r="27" spans="2:18" ht="27" customHeight="1" x14ac:dyDescent="0.3">
      <c r="B27" s="2"/>
      <c r="C27" s="199" t="s">
        <v>17</v>
      </c>
      <c r="D27" s="199"/>
      <c r="E27" s="199"/>
      <c r="F27" s="189"/>
      <c r="G27" s="189"/>
      <c r="H27" s="199"/>
      <c r="I27" s="199"/>
      <c r="J27" s="199"/>
      <c r="K27" s="192">
        <f>I27+J27</f>
        <v>0</v>
      </c>
      <c r="L27" s="199"/>
      <c r="M27" s="199"/>
      <c r="N27" s="199"/>
      <c r="O27" s="199"/>
      <c r="P27" s="199"/>
      <c r="Q27" s="199"/>
      <c r="R27" s="199"/>
    </row>
    <row r="28" spans="2:18" ht="15.6" x14ac:dyDescent="0.3">
      <c r="B28" s="2"/>
      <c r="C28" s="200"/>
      <c r="D28" s="200"/>
      <c r="E28" s="200"/>
      <c r="F28" s="190"/>
      <c r="G28" s="190"/>
      <c r="H28" s="200"/>
      <c r="I28" s="200"/>
      <c r="J28" s="200"/>
      <c r="K28" s="193"/>
      <c r="L28" s="200"/>
      <c r="M28" s="200"/>
      <c r="N28" s="200"/>
      <c r="O28" s="200"/>
      <c r="P28" s="200"/>
      <c r="Q28" s="200"/>
      <c r="R28" s="200"/>
    </row>
    <row r="29" spans="2:18" ht="15.6" x14ac:dyDescent="0.3">
      <c r="B29" s="2"/>
      <c r="C29" s="200"/>
      <c r="D29" s="200"/>
      <c r="E29" s="200"/>
      <c r="F29" s="190"/>
      <c r="G29" s="190"/>
      <c r="H29" s="200"/>
      <c r="I29" s="200"/>
      <c r="J29" s="200"/>
      <c r="K29" s="193"/>
      <c r="L29" s="200"/>
      <c r="M29" s="200"/>
      <c r="N29" s="200"/>
      <c r="O29" s="200"/>
      <c r="P29" s="200"/>
      <c r="Q29" s="200"/>
      <c r="R29" s="200"/>
    </row>
    <row r="30" spans="2:18" ht="15.6" x14ac:dyDescent="0.3">
      <c r="B30" s="2"/>
      <c r="C30" s="200"/>
      <c r="D30" s="200"/>
      <c r="E30" s="200"/>
      <c r="F30" s="190"/>
      <c r="G30" s="190"/>
      <c r="H30" s="200"/>
      <c r="I30" s="200"/>
      <c r="J30" s="200"/>
      <c r="K30" s="193"/>
      <c r="L30" s="200"/>
      <c r="M30" s="200"/>
      <c r="N30" s="200"/>
      <c r="O30" s="200"/>
      <c r="P30" s="200"/>
      <c r="Q30" s="200"/>
      <c r="R30" s="200"/>
    </row>
    <row r="31" spans="2:18" ht="15.6" x14ac:dyDescent="0.3">
      <c r="B31" s="2"/>
      <c r="C31" s="200"/>
      <c r="D31" s="200"/>
      <c r="E31" s="200"/>
      <c r="F31" s="190"/>
      <c r="G31" s="190"/>
      <c r="H31" s="200"/>
      <c r="I31" s="200"/>
      <c r="J31" s="200"/>
      <c r="K31" s="193"/>
      <c r="L31" s="200"/>
      <c r="M31" s="200"/>
      <c r="N31" s="200"/>
      <c r="O31" s="200"/>
      <c r="P31" s="200"/>
      <c r="Q31" s="200"/>
      <c r="R31" s="200"/>
    </row>
    <row r="32" spans="2:18" ht="15.6" x14ac:dyDescent="0.3">
      <c r="B32" s="2"/>
      <c r="C32" s="201"/>
      <c r="D32" s="201"/>
      <c r="E32" s="201"/>
      <c r="F32" s="191"/>
      <c r="G32" s="191"/>
      <c r="H32" s="201"/>
      <c r="I32" s="201"/>
      <c r="J32" s="201"/>
      <c r="K32" s="194"/>
      <c r="L32" s="201"/>
      <c r="M32" s="201"/>
      <c r="N32" s="201"/>
      <c r="O32" s="201"/>
      <c r="P32" s="201"/>
      <c r="Q32" s="201"/>
      <c r="R32" s="201"/>
    </row>
    <row r="33" spans="2:18" ht="15.6" x14ac:dyDescent="0.3">
      <c r="B33" s="2"/>
      <c r="C33" s="187" t="s">
        <v>18</v>
      </c>
      <c r="D33" s="187"/>
      <c r="E33" s="187"/>
      <c r="F33" s="188"/>
      <c r="G33" s="189"/>
      <c r="H33" s="187"/>
      <c r="I33" s="187"/>
      <c r="J33" s="199"/>
      <c r="K33" s="192">
        <f t="shared" ref="K33" si="2">I33+J33</f>
        <v>0</v>
      </c>
      <c r="L33" s="187"/>
      <c r="M33" s="187"/>
      <c r="N33" s="187"/>
      <c r="O33" s="187"/>
      <c r="P33" s="187"/>
      <c r="Q33" s="187"/>
      <c r="R33" s="187"/>
    </row>
    <row r="34" spans="2:18" ht="30.75" customHeight="1" x14ac:dyDescent="0.3">
      <c r="B34" s="2"/>
      <c r="C34" s="187"/>
      <c r="D34" s="187"/>
      <c r="E34" s="187"/>
      <c r="F34" s="188"/>
      <c r="G34" s="190"/>
      <c r="H34" s="187"/>
      <c r="I34" s="187"/>
      <c r="J34" s="200"/>
      <c r="K34" s="193"/>
      <c r="L34" s="187"/>
      <c r="M34" s="187"/>
      <c r="N34" s="187"/>
      <c r="O34" s="187"/>
      <c r="P34" s="187"/>
      <c r="Q34" s="187"/>
      <c r="R34" s="187"/>
    </row>
    <row r="35" spans="2:18" ht="15.6" x14ac:dyDescent="0.3">
      <c r="B35" s="2"/>
      <c r="C35" s="187"/>
      <c r="D35" s="187"/>
      <c r="E35" s="187"/>
      <c r="F35" s="188"/>
      <c r="G35" s="190"/>
      <c r="H35" s="187"/>
      <c r="I35" s="187"/>
      <c r="J35" s="200"/>
      <c r="K35" s="193"/>
      <c r="L35" s="187"/>
      <c r="M35" s="187"/>
      <c r="N35" s="187"/>
      <c r="O35" s="187"/>
      <c r="P35" s="187"/>
      <c r="Q35" s="187"/>
      <c r="R35" s="187"/>
    </row>
    <row r="36" spans="2:18" ht="15.6" x14ac:dyDescent="0.3">
      <c r="B36" s="2"/>
      <c r="C36" s="187"/>
      <c r="D36" s="187"/>
      <c r="E36" s="187"/>
      <c r="F36" s="188"/>
      <c r="G36" s="190"/>
      <c r="H36" s="187"/>
      <c r="I36" s="187"/>
      <c r="J36" s="200"/>
      <c r="K36" s="193"/>
      <c r="L36" s="187"/>
      <c r="M36" s="187"/>
      <c r="N36" s="187"/>
      <c r="O36" s="187"/>
      <c r="P36" s="187"/>
      <c r="Q36" s="187"/>
      <c r="R36" s="187"/>
    </row>
    <row r="37" spans="2:18" ht="15.6" x14ac:dyDescent="0.3">
      <c r="B37" s="2"/>
      <c r="C37" s="187"/>
      <c r="D37" s="187"/>
      <c r="E37" s="187"/>
      <c r="F37" s="188"/>
      <c r="G37" s="190"/>
      <c r="H37" s="187"/>
      <c r="I37" s="187"/>
      <c r="J37" s="200"/>
      <c r="K37" s="193"/>
      <c r="L37" s="187"/>
      <c r="M37" s="187"/>
      <c r="N37" s="187"/>
      <c r="O37" s="187"/>
      <c r="P37" s="187"/>
      <c r="Q37" s="187"/>
      <c r="R37" s="187"/>
    </row>
    <row r="38" spans="2:18" ht="15.6" x14ac:dyDescent="0.3">
      <c r="B38" s="2"/>
      <c r="C38" s="187"/>
      <c r="D38" s="187"/>
      <c r="E38" s="187"/>
      <c r="F38" s="188"/>
      <c r="G38" s="191"/>
      <c r="H38" s="187"/>
      <c r="I38" s="187"/>
      <c r="J38" s="201"/>
      <c r="K38" s="194"/>
      <c r="L38" s="187"/>
      <c r="M38" s="187"/>
      <c r="N38" s="187"/>
      <c r="O38" s="187"/>
      <c r="P38" s="187"/>
      <c r="Q38" s="187"/>
      <c r="R38" s="187"/>
    </row>
    <row r="39" spans="2:18" ht="15.6" x14ac:dyDescent="0.3">
      <c r="B39" s="2"/>
      <c r="C39" s="187" t="s">
        <v>19</v>
      </c>
      <c r="D39" s="187"/>
      <c r="E39" s="187"/>
      <c r="F39" s="188"/>
      <c r="G39" s="189"/>
      <c r="H39" s="187"/>
      <c r="I39" s="187"/>
      <c r="J39" s="199"/>
      <c r="K39" s="192">
        <f t="shared" ref="K39" si="3">I39+J39</f>
        <v>0</v>
      </c>
      <c r="L39" s="187"/>
      <c r="M39" s="187"/>
      <c r="N39" s="187"/>
      <c r="O39" s="187"/>
      <c r="P39" s="187"/>
      <c r="Q39" s="187"/>
      <c r="R39" s="187"/>
    </row>
    <row r="40" spans="2:18" ht="15.6" x14ac:dyDescent="0.3">
      <c r="B40" s="2"/>
      <c r="C40" s="187"/>
      <c r="D40" s="187"/>
      <c r="E40" s="187"/>
      <c r="F40" s="188"/>
      <c r="G40" s="190"/>
      <c r="H40" s="187"/>
      <c r="I40" s="187"/>
      <c r="J40" s="200"/>
      <c r="K40" s="193"/>
      <c r="L40" s="187"/>
      <c r="M40" s="187"/>
      <c r="N40" s="187"/>
      <c r="O40" s="187"/>
      <c r="P40" s="187"/>
      <c r="Q40" s="187"/>
      <c r="R40" s="187"/>
    </row>
    <row r="41" spans="2:18" ht="30.75" customHeight="1" x14ac:dyDescent="0.3">
      <c r="B41" s="2"/>
      <c r="C41" s="187"/>
      <c r="D41" s="187"/>
      <c r="E41" s="187"/>
      <c r="F41" s="188"/>
      <c r="G41" s="190"/>
      <c r="H41" s="187"/>
      <c r="I41" s="187"/>
      <c r="J41" s="200"/>
      <c r="K41" s="193"/>
      <c r="L41" s="187"/>
      <c r="M41" s="187"/>
      <c r="N41" s="187"/>
      <c r="O41" s="187"/>
      <c r="P41" s="187"/>
      <c r="Q41" s="187"/>
      <c r="R41" s="187"/>
    </row>
    <row r="42" spans="2:18" ht="15.6" x14ac:dyDescent="0.3">
      <c r="B42" s="2"/>
      <c r="C42" s="187"/>
      <c r="D42" s="187"/>
      <c r="E42" s="187"/>
      <c r="F42" s="188"/>
      <c r="G42" s="190"/>
      <c r="H42" s="187"/>
      <c r="I42" s="187"/>
      <c r="J42" s="200"/>
      <c r="K42" s="193"/>
      <c r="L42" s="187"/>
      <c r="M42" s="187"/>
      <c r="N42" s="187"/>
      <c r="O42" s="187"/>
      <c r="P42" s="187"/>
      <c r="Q42" s="187"/>
      <c r="R42" s="187"/>
    </row>
    <row r="43" spans="2:18" ht="15.6" x14ac:dyDescent="0.3">
      <c r="B43" s="2"/>
      <c r="C43" s="187"/>
      <c r="D43" s="187"/>
      <c r="E43" s="187"/>
      <c r="F43" s="188"/>
      <c r="G43" s="190"/>
      <c r="H43" s="187"/>
      <c r="I43" s="187"/>
      <c r="J43" s="200"/>
      <c r="K43" s="193"/>
      <c r="L43" s="187"/>
      <c r="M43" s="187"/>
      <c r="N43" s="187"/>
      <c r="O43" s="187"/>
      <c r="P43" s="187"/>
      <c r="Q43" s="187"/>
      <c r="R43" s="187"/>
    </row>
    <row r="44" spans="2:18" ht="15.6" x14ac:dyDescent="0.3">
      <c r="B44" s="2"/>
      <c r="C44" s="187"/>
      <c r="D44" s="187"/>
      <c r="E44" s="187"/>
      <c r="F44" s="188"/>
      <c r="G44" s="191"/>
      <c r="H44" s="187"/>
      <c r="I44" s="187"/>
      <c r="J44" s="201"/>
      <c r="K44" s="194"/>
      <c r="L44" s="187"/>
      <c r="M44" s="187"/>
      <c r="N44" s="187"/>
      <c r="O44" s="187"/>
      <c r="P44" s="187"/>
      <c r="Q44" s="187"/>
      <c r="R44" s="187"/>
    </row>
    <row r="45" spans="2:18" ht="23.4" x14ac:dyDescent="0.3">
      <c r="C45" s="196" t="s">
        <v>110</v>
      </c>
      <c r="D45" s="196"/>
      <c r="E45" s="196"/>
      <c r="F45" s="196"/>
      <c r="G45" s="196"/>
      <c r="H45" s="197"/>
      <c r="I45" s="198" t="str">
        <f>'1.MOYENS'!G7</f>
        <v>Co-traitant n°3</v>
      </c>
      <c r="J45" s="196"/>
      <c r="K45" s="196"/>
      <c r="L45" s="196"/>
      <c r="M45" s="196"/>
      <c r="N45" s="196"/>
      <c r="O45" s="196"/>
      <c r="P45" s="196"/>
      <c r="Q45" s="196"/>
      <c r="R45" s="197"/>
    </row>
    <row r="46" spans="2:18" x14ac:dyDescent="0.3">
      <c r="C46" s="199" t="s">
        <v>17</v>
      </c>
      <c r="D46" s="199"/>
      <c r="E46" s="199"/>
      <c r="F46" s="189"/>
      <c r="G46" s="189"/>
      <c r="H46" s="199"/>
      <c r="I46" s="199"/>
      <c r="J46" s="199"/>
      <c r="K46" s="192">
        <f>I46+J46</f>
        <v>0</v>
      </c>
      <c r="L46" s="199"/>
      <c r="M46" s="199"/>
      <c r="N46" s="199"/>
      <c r="O46" s="199"/>
      <c r="P46" s="199"/>
      <c r="Q46" s="199"/>
      <c r="R46" s="199"/>
    </row>
    <row r="47" spans="2:18" x14ac:dyDescent="0.3">
      <c r="C47" s="200"/>
      <c r="D47" s="200"/>
      <c r="E47" s="200"/>
      <c r="F47" s="190"/>
      <c r="G47" s="190"/>
      <c r="H47" s="200"/>
      <c r="I47" s="200"/>
      <c r="J47" s="200"/>
      <c r="K47" s="193"/>
      <c r="L47" s="200"/>
      <c r="M47" s="200"/>
      <c r="N47" s="200"/>
      <c r="O47" s="200"/>
      <c r="P47" s="200"/>
      <c r="Q47" s="200"/>
      <c r="R47" s="200"/>
    </row>
    <row r="48" spans="2:18" ht="30.75" customHeight="1" x14ac:dyDescent="0.3">
      <c r="C48" s="200"/>
      <c r="D48" s="200"/>
      <c r="E48" s="200"/>
      <c r="F48" s="190"/>
      <c r="G48" s="190"/>
      <c r="H48" s="200"/>
      <c r="I48" s="200"/>
      <c r="J48" s="200"/>
      <c r="K48" s="193"/>
      <c r="L48" s="200"/>
      <c r="M48" s="200"/>
      <c r="N48" s="200"/>
      <c r="O48" s="200"/>
      <c r="P48" s="200"/>
      <c r="Q48" s="200"/>
      <c r="R48" s="200"/>
    </row>
    <row r="49" spans="3:18" x14ac:dyDescent="0.3">
      <c r="C49" s="200"/>
      <c r="D49" s="200"/>
      <c r="E49" s="200"/>
      <c r="F49" s="190"/>
      <c r="G49" s="190"/>
      <c r="H49" s="200"/>
      <c r="I49" s="200"/>
      <c r="J49" s="200"/>
      <c r="K49" s="193"/>
      <c r="L49" s="200"/>
      <c r="M49" s="200"/>
      <c r="N49" s="200"/>
      <c r="O49" s="200"/>
      <c r="P49" s="200"/>
      <c r="Q49" s="200"/>
      <c r="R49" s="200"/>
    </row>
    <row r="50" spans="3:18" x14ac:dyDescent="0.3">
      <c r="C50" s="200"/>
      <c r="D50" s="200"/>
      <c r="E50" s="200"/>
      <c r="F50" s="190"/>
      <c r="G50" s="190"/>
      <c r="H50" s="200"/>
      <c r="I50" s="200"/>
      <c r="J50" s="200"/>
      <c r="K50" s="193"/>
      <c r="L50" s="200"/>
      <c r="M50" s="200"/>
      <c r="N50" s="200"/>
      <c r="O50" s="200"/>
      <c r="P50" s="200"/>
      <c r="Q50" s="200"/>
      <c r="R50" s="200"/>
    </row>
    <row r="51" spans="3:18" x14ac:dyDescent="0.3">
      <c r="C51" s="201"/>
      <c r="D51" s="201"/>
      <c r="E51" s="201"/>
      <c r="F51" s="191"/>
      <c r="G51" s="191"/>
      <c r="H51" s="201"/>
      <c r="I51" s="201"/>
      <c r="J51" s="201"/>
      <c r="K51" s="194"/>
      <c r="L51" s="201"/>
      <c r="M51" s="201"/>
      <c r="N51" s="201"/>
      <c r="O51" s="201"/>
      <c r="P51" s="201"/>
      <c r="Q51" s="201"/>
      <c r="R51" s="201"/>
    </row>
    <row r="52" spans="3:18" x14ac:dyDescent="0.3">
      <c r="C52" s="187" t="s">
        <v>18</v>
      </c>
      <c r="D52" s="187"/>
      <c r="E52" s="187"/>
      <c r="F52" s="188"/>
      <c r="G52" s="189"/>
      <c r="H52" s="187"/>
      <c r="I52" s="187"/>
      <c r="J52" s="199"/>
      <c r="K52" s="192">
        <f t="shared" ref="K52" si="4">I52+J52</f>
        <v>0</v>
      </c>
      <c r="L52" s="187"/>
      <c r="M52" s="187"/>
      <c r="N52" s="187"/>
      <c r="O52" s="187"/>
      <c r="P52" s="187"/>
      <c r="Q52" s="187"/>
      <c r="R52" s="187"/>
    </row>
    <row r="53" spans="3:18" x14ac:dyDescent="0.3">
      <c r="C53" s="187"/>
      <c r="D53" s="187"/>
      <c r="E53" s="187"/>
      <c r="F53" s="188"/>
      <c r="G53" s="190"/>
      <c r="H53" s="187"/>
      <c r="I53" s="187"/>
      <c r="J53" s="200"/>
      <c r="K53" s="193"/>
      <c r="L53" s="187"/>
      <c r="M53" s="187"/>
      <c r="N53" s="187"/>
      <c r="O53" s="187"/>
      <c r="P53" s="187"/>
      <c r="Q53" s="187"/>
      <c r="R53" s="187"/>
    </row>
    <row r="54" spans="3:18" x14ac:dyDescent="0.3">
      <c r="C54" s="187"/>
      <c r="D54" s="187"/>
      <c r="E54" s="187"/>
      <c r="F54" s="188"/>
      <c r="G54" s="190"/>
      <c r="H54" s="187"/>
      <c r="I54" s="187"/>
      <c r="J54" s="200"/>
      <c r="K54" s="193"/>
      <c r="L54" s="187"/>
      <c r="M54" s="187"/>
      <c r="N54" s="187"/>
      <c r="O54" s="187"/>
      <c r="P54" s="187"/>
      <c r="Q54" s="187"/>
      <c r="R54" s="187"/>
    </row>
    <row r="55" spans="3:18" ht="32.549999999999997" customHeight="1" x14ac:dyDescent="0.3">
      <c r="C55" s="187"/>
      <c r="D55" s="187"/>
      <c r="E55" s="187"/>
      <c r="F55" s="188"/>
      <c r="G55" s="190"/>
      <c r="H55" s="187"/>
      <c r="I55" s="187"/>
      <c r="J55" s="200"/>
      <c r="K55" s="193"/>
      <c r="L55" s="187"/>
      <c r="M55" s="187"/>
      <c r="N55" s="187"/>
      <c r="O55" s="187"/>
      <c r="P55" s="187"/>
      <c r="Q55" s="187"/>
      <c r="R55" s="187"/>
    </row>
    <row r="56" spans="3:18" x14ac:dyDescent="0.3">
      <c r="C56" s="187"/>
      <c r="D56" s="187"/>
      <c r="E56" s="187"/>
      <c r="F56" s="188"/>
      <c r="G56" s="190"/>
      <c r="H56" s="187"/>
      <c r="I56" s="187"/>
      <c r="J56" s="200"/>
      <c r="K56" s="193"/>
      <c r="L56" s="187"/>
      <c r="M56" s="187"/>
      <c r="N56" s="187"/>
      <c r="O56" s="187"/>
      <c r="P56" s="187"/>
      <c r="Q56" s="187"/>
      <c r="R56" s="187"/>
    </row>
    <row r="57" spans="3:18" x14ac:dyDescent="0.3">
      <c r="C57" s="187"/>
      <c r="D57" s="187"/>
      <c r="E57" s="187"/>
      <c r="F57" s="188"/>
      <c r="G57" s="191"/>
      <c r="H57" s="187"/>
      <c r="I57" s="187"/>
      <c r="J57" s="201"/>
      <c r="K57" s="194"/>
      <c r="L57" s="187"/>
      <c r="M57" s="187"/>
      <c r="N57" s="187"/>
      <c r="O57" s="187"/>
      <c r="P57" s="187"/>
      <c r="Q57" s="187"/>
      <c r="R57" s="187"/>
    </row>
    <row r="58" spans="3:18" x14ac:dyDescent="0.3">
      <c r="C58" s="187" t="s">
        <v>19</v>
      </c>
      <c r="D58" s="187"/>
      <c r="E58" s="187"/>
      <c r="F58" s="188"/>
      <c r="G58" s="189"/>
      <c r="H58" s="187"/>
      <c r="I58" s="187"/>
      <c r="J58" s="199"/>
      <c r="K58" s="192">
        <f t="shared" ref="K58" si="5">I58+J58</f>
        <v>0</v>
      </c>
      <c r="L58" s="187"/>
      <c r="M58" s="187"/>
      <c r="N58" s="187"/>
      <c r="O58" s="187"/>
      <c r="P58" s="187"/>
      <c r="Q58" s="187"/>
      <c r="R58" s="187"/>
    </row>
    <row r="59" spans="3:18" x14ac:dyDescent="0.3">
      <c r="C59" s="187"/>
      <c r="D59" s="187"/>
      <c r="E59" s="187"/>
      <c r="F59" s="188"/>
      <c r="G59" s="190"/>
      <c r="H59" s="187"/>
      <c r="I59" s="187"/>
      <c r="J59" s="200"/>
      <c r="K59" s="193"/>
      <c r="L59" s="187"/>
      <c r="M59" s="187"/>
      <c r="N59" s="187"/>
      <c r="O59" s="187"/>
      <c r="P59" s="187"/>
      <c r="Q59" s="187"/>
      <c r="R59" s="187"/>
    </row>
    <row r="60" spans="3:18" x14ac:dyDescent="0.3">
      <c r="C60" s="187"/>
      <c r="D60" s="187"/>
      <c r="E60" s="187"/>
      <c r="F60" s="188"/>
      <c r="G60" s="190"/>
      <c r="H60" s="187"/>
      <c r="I60" s="187"/>
      <c r="J60" s="200"/>
      <c r="K60" s="193"/>
      <c r="L60" s="187"/>
      <c r="M60" s="187"/>
      <c r="N60" s="187"/>
      <c r="O60" s="187"/>
      <c r="P60" s="187"/>
      <c r="Q60" s="187"/>
      <c r="R60" s="187"/>
    </row>
    <row r="61" spans="3:18" x14ac:dyDescent="0.3">
      <c r="C61" s="187"/>
      <c r="D61" s="187"/>
      <c r="E61" s="187"/>
      <c r="F61" s="188"/>
      <c r="G61" s="190"/>
      <c r="H61" s="187"/>
      <c r="I61" s="187"/>
      <c r="J61" s="200"/>
      <c r="K61" s="193"/>
      <c r="L61" s="187"/>
      <c r="M61" s="187"/>
      <c r="N61" s="187"/>
      <c r="O61" s="187"/>
      <c r="P61" s="187"/>
      <c r="Q61" s="187"/>
      <c r="R61" s="187"/>
    </row>
    <row r="62" spans="3:18" x14ac:dyDescent="0.3">
      <c r="C62" s="187"/>
      <c r="D62" s="187"/>
      <c r="E62" s="187"/>
      <c r="F62" s="188"/>
      <c r="G62" s="190"/>
      <c r="H62" s="187"/>
      <c r="I62" s="187"/>
      <c r="J62" s="200"/>
      <c r="K62" s="193"/>
      <c r="L62" s="187"/>
      <c r="M62" s="187"/>
      <c r="N62" s="187"/>
      <c r="O62" s="187"/>
      <c r="P62" s="187"/>
      <c r="Q62" s="187"/>
      <c r="R62" s="187"/>
    </row>
    <row r="63" spans="3:18" x14ac:dyDescent="0.3">
      <c r="C63" s="187"/>
      <c r="D63" s="187"/>
      <c r="E63" s="187"/>
      <c r="F63" s="188"/>
      <c r="G63" s="191"/>
      <c r="H63" s="187"/>
      <c r="I63" s="187"/>
      <c r="J63" s="201"/>
      <c r="K63" s="194"/>
      <c r="L63" s="187"/>
      <c r="M63" s="187"/>
      <c r="N63" s="187"/>
      <c r="O63" s="187"/>
      <c r="P63" s="187"/>
      <c r="Q63" s="187"/>
      <c r="R63" s="187"/>
    </row>
    <row r="64" spans="3:18" ht="23.4" x14ac:dyDescent="0.3">
      <c r="C64" s="196" t="s">
        <v>111</v>
      </c>
      <c r="D64" s="196"/>
      <c r="E64" s="196"/>
      <c r="F64" s="196"/>
      <c r="G64" s="196"/>
      <c r="H64" s="197"/>
      <c r="I64" s="198" t="str">
        <f>'1.MOYENS'!H7</f>
        <v>Co-traitant n°4</v>
      </c>
      <c r="J64" s="196"/>
      <c r="K64" s="196"/>
      <c r="L64" s="196"/>
      <c r="M64" s="196"/>
      <c r="N64" s="196"/>
      <c r="O64" s="196"/>
      <c r="P64" s="196"/>
      <c r="Q64" s="196"/>
      <c r="R64" s="197"/>
    </row>
    <row r="65" spans="3:18" x14ac:dyDescent="0.3">
      <c r="C65" s="199" t="s">
        <v>17</v>
      </c>
      <c r="D65" s="199"/>
      <c r="E65" s="199"/>
      <c r="F65" s="189"/>
      <c r="G65" s="189"/>
      <c r="H65" s="199"/>
      <c r="I65" s="199"/>
      <c r="J65" s="199"/>
      <c r="K65" s="192">
        <f>I65+J65</f>
        <v>0</v>
      </c>
      <c r="L65" s="199"/>
      <c r="M65" s="199"/>
      <c r="N65" s="199"/>
      <c r="O65" s="199"/>
      <c r="P65" s="199"/>
      <c r="Q65" s="199"/>
      <c r="R65" s="199"/>
    </row>
    <row r="66" spans="3:18" x14ac:dyDescent="0.3">
      <c r="C66" s="200"/>
      <c r="D66" s="200"/>
      <c r="E66" s="200"/>
      <c r="F66" s="190"/>
      <c r="G66" s="190"/>
      <c r="H66" s="200"/>
      <c r="I66" s="200"/>
      <c r="J66" s="200"/>
      <c r="K66" s="193"/>
      <c r="L66" s="200"/>
      <c r="M66" s="200"/>
      <c r="N66" s="200"/>
      <c r="O66" s="200"/>
      <c r="P66" s="200"/>
      <c r="Q66" s="200"/>
      <c r="R66" s="200"/>
    </row>
    <row r="67" spans="3:18" x14ac:dyDescent="0.3">
      <c r="C67" s="200"/>
      <c r="D67" s="200"/>
      <c r="E67" s="200"/>
      <c r="F67" s="190"/>
      <c r="G67" s="190"/>
      <c r="H67" s="200"/>
      <c r="I67" s="200"/>
      <c r="J67" s="200"/>
      <c r="K67" s="193"/>
      <c r="L67" s="200"/>
      <c r="M67" s="200"/>
      <c r="N67" s="200"/>
      <c r="O67" s="200"/>
      <c r="P67" s="200"/>
      <c r="Q67" s="200"/>
      <c r="R67" s="200"/>
    </row>
    <row r="68" spans="3:18" x14ac:dyDescent="0.3">
      <c r="C68" s="200"/>
      <c r="D68" s="200"/>
      <c r="E68" s="200"/>
      <c r="F68" s="190"/>
      <c r="G68" s="190"/>
      <c r="H68" s="200"/>
      <c r="I68" s="200"/>
      <c r="J68" s="200"/>
      <c r="K68" s="193"/>
      <c r="L68" s="200"/>
      <c r="M68" s="200"/>
      <c r="N68" s="200"/>
      <c r="O68" s="200"/>
      <c r="P68" s="200"/>
      <c r="Q68" s="200"/>
      <c r="R68" s="200"/>
    </row>
    <row r="69" spans="3:18" x14ac:dyDescent="0.3">
      <c r="C69" s="200"/>
      <c r="D69" s="200"/>
      <c r="E69" s="200"/>
      <c r="F69" s="190"/>
      <c r="G69" s="190"/>
      <c r="H69" s="200"/>
      <c r="I69" s="200"/>
      <c r="J69" s="200"/>
      <c r="K69" s="193"/>
      <c r="L69" s="200"/>
      <c r="M69" s="200"/>
      <c r="N69" s="200"/>
      <c r="O69" s="200"/>
      <c r="P69" s="200"/>
      <c r="Q69" s="200"/>
      <c r="R69" s="200"/>
    </row>
    <row r="70" spans="3:18" x14ac:dyDescent="0.3">
      <c r="C70" s="201"/>
      <c r="D70" s="201"/>
      <c r="E70" s="201"/>
      <c r="F70" s="191"/>
      <c r="G70" s="191"/>
      <c r="H70" s="201"/>
      <c r="I70" s="201"/>
      <c r="J70" s="201"/>
      <c r="K70" s="194"/>
      <c r="L70" s="201"/>
      <c r="M70" s="201"/>
      <c r="N70" s="201"/>
      <c r="O70" s="201"/>
      <c r="P70" s="201"/>
      <c r="Q70" s="201"/>
      <c r="R70" s="201"/>
    </row>
    <row r="71" spans="3:18" x14ac:dyDescent="0.3">
      <c r="C71" s="187" t="s">
        <v>18</v>
      </c>
      <c r="D71" s="187"/>
      <c r="E71" s="187"/>
      <c r="F71" s="188"/>
      <c r="G71" s="189"/>
      <c r="H71" s="187"/>
      <c r="I71" s="187"/>
      <c r="J71" s="199"/>
      <c r="K71" s="192">
        <f t="shared" ref="K71" si="6">I71+J71</f>
        <v>0</v>
      </c>
      <c r="L71" s="187"/>
      <c r="M71" s="187"/>
      <c r="N71" s="187"/>
      <c r="O71" s="187"/>
      <c r="P71" s="187"/>
      <c r="Q71" s="187"/>
      <c r="R71" s="187"/>
    </row>
    <row r="72" spans="3:18" x14ac:dyDescent="0.3">
      <c r="C72" s="187"/>
      <c r="D72" s="187"/>
      <c r="E72" s="187"/>
      <c r="F72" s="188"/>
      <c r="G72" s="190"/>
      <c r="H72" s="187"/>
      <c r="I72" s="187"/>
      <c r="J72" s="200"/>
      <c r="K72" s="193"/>
      <c r="L72" s="187"/>
      <c r="M72" s="187"/>
      <c r="N72" s="187"/>
      <c r="O72" s="187"/>
      <c r="P72" s="187"/>
      <c r="Q72" s="187"/>
      <c r="R72" s="187"/>
    </row>
    <row r="73" spans="3:18" x14ac:dyDescent="0.3">
      <c r="C73" s="187"/>
      <c r="D73" s="187"/>
      <c r="E73" s="187"/>
      <c r="F73" s="188"/>
      <c r="G73" s="190"/>
      <c r="H73" s="187"/>
      <c r="I73" s="187"/>
      <c r="J73" s="200"/>
      <c r="K73" s="193"/>
      <c r="L73" s="187"/>
      <c r="M73" s="187"/>
      <c r="N73" s="187"/>
      <c r="O73" s="187"/>
      <c r="P73" s="187"/>
      <c r="Q73" s="187"/>
      <c r="R73" s="187"/>
    </row>
    <row r="74" spans="3:18" x14ac:dyDescent="0.3">
      <c r="C74" s="187"/>
      <c r="D74" s="187"/>
      <c r="E74" s="187"/>
      <c r="F74" s="188"/>
      <c r="G74" s="190"/>
      <c r="H74" s="187"/>
      <c r="I74" s="187"/>
      <c r="J74" s="200"/>
      <c r="K74" s="193"/>
      <c r="L74" s="187"/>
      <c r="M74" s="187"/>
      <c r="N74" s="187"/>
      <c r="O74" s="187"/>
      <c r="P74" s="187"/>
      <c r="Q74" s="187"/>
      <c r="R74" s="187"/>
    </row>
    <row r="75" spans="3:18" x14ac:dyDescent="0.3">
      <c r="C75" s="187"/>
      <c r="D75" s="187"/>
      <c r="E75" s="187"/>
      <c r="F75" s="188"/>
      <c r="G75" s="190"/>
      <c r="H75" s="187"/>
      <c r="I75" s="187"/>
      <c r="J75" s="200"/>
      <c r="K75" s="193"/>
      <c r="L75" s="187"/>
      <c r="M75" s="187"/>
      <c r="N75" s="187"/>
      <c r="O75" s="187"/>
      <c r="P75" s="187"/>
      <c r="Q75" s="187"/>
      <c r="R75" s="187"/>
    </row>
    <row r="76" spans="3:18" x14ac:dyDescent="0.3">
      <c r="C76" s="187"/>
      <c r="D76" s="187"/>
      <c r="E76" s="187"/>
      <c r="F76" s="188"/>
      <c r="G76" s="191"/>
      <c r="H76" s="187"/>
      <c r="I76" s="187"/>
      <c r="J76" s="201"/>
      <c r="K76" s="194"/>
      <c r="L76" s="187"/>
      <c r="M76" s="187"/>
      <c r="N76" s="187"/>
      <c r="O76" s="187"/>
      <c r="P76" s="187"/>
      <c r="Q76" s="187"/>
      <c r="R76" s="187"/>
    </row>
    <row r="77" spans="3:18" x14ac:dyDescent="0.3">
      <c r="C77" s="187" t="s">
        <v>19</v>
      </c>
      <c r="D77" s="187"/>
      <c r="E77" s="187"/>
      <c r="F77" s="188"/>
      <c r="G77" s="189"/>
      <c r="H77" s="187"/>
      <c r="I77" s="187"/>
      <c r="J77" s="199"/>
      <c r="K77" s="192">
        <f t="shared" ref="K77" si="7">I77+J77</f>
        <v>0</v>
      </c>
      <c r="L77" s="187"/>
      <c r="M77" s="187"/>
      <c r="N77" s="187"/>
      <c r="O77" s="187"/>
      <c r="P77" s="187"/>
      <c r="Q77" s="187"/>
      <c r="R77" s="187"/>
    </row>
    <row r="78" spans="3:18" x14ac:dyDescent="0.3">
      <c r="C78" s="187"/>
      <c r="D78" s="187"/>
      <c r="E78" s="187"/>
      <c r="F78" s="188"/>
      <c r="G78" s="190"/>
      <c r="H78" s="187"/>
      <c r="I78" s="187"/>
      <c r="J78" s="200"/>
      <c r="K78" s="193"/>
      <c r="L78" s="187"/>
      <c r="M78" s="187"/>
      <c r="N78" s="187"/>
      <c r="O78" s="187"/>
      <c r="P78" s="187"/>
      <c r="Q78" s="187"/>
      <c r="R78" s="187"/>
    </row>
    <row r="79" spans="3:18" x14ac:dyDescent="0.3">
      <c r="C79" s="187"/>
      <c r="D79" s="187"/>
      <c r="E79" s="187"/>
      <c r="F79" s="188"/>
      <c r="G79" s="190"/>
      <c r="H79" s="187"/>
      <c r="I79" s="187"/>
      <c r="J79" s="200"/>
      <c r="K79" s="193"/>
      <c r="L79" s="187"/>
      <c r="M79" s="187"/>
      <c r="N79" s="187"/>
      <c r="O79" s="187"/>
      <c r="P79" s="187"/>
      <c r="Q79" s="187"/>
      <c r="R79" s="187"/>
    </row>
    <row r="80" spans="3:18" x14ac:dyDescent="0.3">
      <c r="C80" s="187"/>
      <c r="D80" s="187"/>
      <c r="E80" s="187"/>
      <c r="F80" s="188"/>
      <c r="G80" s="190"/>
      <c r="H80" s="187"/>
      <c r="I80" s="187"/>
      <c r="J80" s="200"/>
      <c r="K80" s="193"/>
      <c r="L80" s="187"/>
      <c r="M80" s="187"/>
      <c r="N80" s="187"/>
      <c r="O80" s="187"/>
      <c r="P80" s="187"/>
      <c r="Q80" s="187"/>
      <c r="R80" s="187"/>
    </row>
    <row r="81" spans="3:18" x14ac:dyDescent="0.3">
      <c r="C81" s="187"/>
      <c r="D81" s="187"/>
      <c r="E81" s="187"/>
      <c r="F81" s="188"/>
      <c r="G81" s="190"/>
      <c r="H81" s="187"/>
      <c r="I81" s="187"/>
      <c r="J81" s="200"/>
      <c r="K81" s="193"/>
      <c r="L81" s="187"/>
      <c r="M81" s="187"/>
      <c r="N81" s="187"/>
      <c r="O81" s="187"/>
      <c r="P81" s="187"/>
      <c r="Q81" s="187"/>
      <c r="R81" s="187"/>
    </row>
    <row r="82" spans="3:18" x14ac:dyDescent="0.3">
      <c r="C82" s="187"/>
      <c r="D82" s="187"/>
      <c r="E82" s="187"/>
      <c r="F82" s="188"/>
      <c r="G82" s="191"/>
      <c r="H82" s="187"/>
      <c r="I82" s="187"/>
      <c r="J82" s="201"/>
      <c r="K82" s="194"/>
      <c r="L82" s="187"/>
      <c r="M82" s="187"/>
      <c r="N82" s="187"/>
      <c r="O82" s="187"/>
      <c r="P82" s="187"/>
      <c r="Q82" s="187"/>
      <c r="R82" s="187"/>
    </row>
    <row r="83" spans="3:18" ht="23.4" x14ac:dyDescent="0.3">
      <c r="C83" s="196" t="s">
        <v>112</v>
      </c>
      <c r="D83" s="196"/>
      <c r="E83" s="196"/>
      <c r="F83" s="196"/>
      <c r="G83" s="196"/>
      <c r="H83" s="197"/>
      <c r="I83" s="198" t="str">
        <f>'1.MOYENS'!I7</f>
        <v>Co-traitant n°5</v>
      </c>
      <c r="J83" s="196"/>
      <c r="K83" s="196"/>
      <c r="L83" s="196"/>
      <c r="M83" s="196"/>
      <c r="N83" s="196"/>
      <c r="O83" s="196"/>
      <c r="P83" s="196"/>
      <c r="Q83" s="196"/>
      <c r="R83" s="197"/>
    </row>
    <row r="84" spans="3:18" x14ac:dyDescent="0.3">
      <c r="C84" s="199" t="s">
        <v>17</v>
      </c>
      <c r="D84" s="199"/>
      <c r="E84" s="199"/>
      <c r="F84" s="189"/>
      <c r="G84" s="189"/>
      <c r="H84" s="199"/>
      <c r="I84" s="199"/>
      <c r="J84" s="199"/>
      <c r="K84" s="192">
        <f>I84+J84</f>
        <v>0</v>
      </c>
      <c r="L84" s="199"/>
      <c r="M84" s="199"/>
      <c r="N84" s="199"/>
      <c r="O84" s="199"/>
      <c r="P84" s="199"/>
      <c r="Q84" s="199"/>
      <c r="R84" s="199"/>
    </row>
    <row r="85" spans="3:18" x14ac:dyDescent="0.3">
      <c r="C85" s="200"/>
      <c r="D85" s="200"/>
      <c r="E85" s="200"/>
      <c r="F85" s="190"/>
      <c r="G85" s="190"/>
      <c r="H85" s="200"/>
      <c r="I85" s="200"/>
      <c r="J85" s="200"/>
      <c r="K85" s="193"/>
      <c r="L85" s="200"/>
      <c r="M85" s="200"/>
      <c r="N85" s="200"/>
      <c r="O85" s="200"/>
      <c r="P85" s="200"/>
      <c r="Q85" s="200"/>
      <c r="R85" s="200"/>
    </row>
    <row r="86" spans="3:18" x14ac:dyDescent="0.3">
      <c r="C86" s="200"/>
      <c r="D86" s="200"/>
      <c r="E86" s="200"/>
      <c r="F86" s="190"/>
      <c r="G86" s="190"/>
      <c r="H86" s="200"/>
      <c r="I86" s="200"/>
      <c r="J86" s="200"/>
      <c r="K86" s="193"/>
      <c r="L86" s="200"/>
      <c r="M86" s="200"/>
      <c r="N86" s="200"/>
      <c r="O86" s="200"/>
      <c r="P86" s="200"/>
      <c r="Q86" s="200"/>
      <c r="R86" s="200"/>
    </row>
    <row r="87" spans="3:18" x14ac:dyDescent="0.3">
      <c r="C87" s="200"/>
      <c r="D87" s="200"/>
      <c r="E87" s="200"/>
      <c r="F87" s="190"/>
      <c r="G87" s="190"/>
      <c r="H87" s="200"/>
      <c r="I87" s="200"/>
      <c r="J87" s="200"/>
      <c r="K87" s="193"/>
      <c r="L87" s="200"/>
      <c r="M87" s="200"/>
      <c r="N87" s="200"/>
      <c r="O87" s="200"/>
      <c r="P87" s="200"/>
      <c r="Q87" s="200"/>
      <c r="R87" s="200"/>
    </row>
    <row r="88" spans="3:18" x14ac:dyDescent="0.3">
      <c r="C88" s="200"/>
      <c r="D88" s="200"/>
      <c r="E88" s="200"/>
      <c r="F88" s="190"/>
      <c r="G88" s="190"/>
      <c r="H88" s="200"/>
      <c r="I88" s="200"/>
      <c r="J88" s="200"/>
      <c r="K88" s="193"/>
      <c r="L88" s="200"/>
      <c r="M88" s="200"/>
      <c r="N88" s="200"/>
      <c r="O88" s="200"/>
      <c r="P88" s="200"/>
      <c r="Q88" s="200"/>
      <c r="R88" s="200"/>
    </row>
    <row r="89" spans="3:18" x14ac:dyDescent="0.3">
      <c r="C89" s="201"/>
      <c r="D89" s="201"/>
      <c r="E89" s="201"/>
      <c r="F89" s="191"/>
      <c r="G89" s="191"/>
      <c r="H89" s="201"/>
      <c r="I89" s="201"/>
      <c r="J89" s="201"/>
      <c r="K89" s="194"/>
      <c r="L89" s="201"/>
      <c r="M89" s="201"/>
      <c r="N89" s="201"/>
      <c r="O89" s="201"/>
      <c r="P89" s="201"/>
      <c r="Q89" s="201"/>
      <c r="R89" s="201"/>
    </row>
    <row r="90" spans="3:18" x14ac:dyDescent="0.3">
      <c r="C90" s="187" t="s">
        <v>18</v>
      </c>
      <c r="D90" s="187"/>
      <c r="E90" s="187"/>
      <c r="F90" s="188"/>
      <c r="G90" s="189"/>
      <c r="H90" s="187"/>
      <c r="I90" s="187"/>
      <c r="J90" s="199"/>
      <c r="K90" s="192">
        <f t="shared" ref="K90" si="8">I90+J90</f>
        <v>0</v>
      </c>
      <c r="L90" s="187"/>
      <c r="M90" s="187"/>
      <c r="N90" s="187"/>
      <c r="O90" s="187"/>
      <c r="P90" s="187"/>
      <c r="Q90" s="187"/>
      <c r="R90" s="187"/>
    </row>
    <row r="91" spans="3:18" x14ac:dyDescent="0.3">
      <c r="C91" s="187"/>
      <c r="D91" s="187"/>
      <c r="E91" s="187"/>
      <c r="F91" s="188"/>
      <c r="G91" s="190"/>
      <c r="H91" s="187"/>
      <c r="I91" s="187"/>
      <c r="J91" s="200"/>
      <c r="K91" s="193"/>
      <c r="L91" s="187"/>
      <c r="M91" s="187"/>
      <c r="N91" s="187"/>
      <c r="O91" s="187"/>
      <c r="P91" s="187"/>
      <c r="Q91" s="187"/>
      <c r="R91" s="187"/>
    </row>
    <row r="92" spans="3:18" x14ac:dyDescent="0.3">
      <c r="C92" s="187"/>
      <c r="D92" s="187"/>
      <c r="E92" s="187"/>
      <c r="F92" s="188"/>
      <c r="G92" s="190"/>
      <c r="H92" s="187"/>
      <c r="I92" s="187"/>
      <c r="J92" s="200"/>
      <c r="K92" s="193"/>
      <c r="L92" s="187"/>
      <c r="M92" s="187"/>
      <c r="N92" s="187"/>
      <c r="O92" s="187"/>
      <c r="P92" s="187"/>
      <c r="Q92" s="187"/>
      <c r="R92" s="187"/>
    </row>
    <row r="93" spans="3:18" x14ac:dyDescent="0.3">
      <c r="C93" s="187"/>
      <c r="D93" s="187"/>
      <c r="E93" s="187"/>
      <c r="F93" s="188"/>
      <c r="G93" s="190"/>
      <c r="H93" s="187"/>
      <c r="I93" s="187"/>
      <c r="J93" s="200"/>
      <c r="K93" s="193"/>
      <c r="L93" s="187"/>
      <c r="M93" s="187"/>
      <c r="N93" s="187"/>
      <c r="O93" s="187"/>
      <c r="P93" s="187"/>
      <c r="Q93" s="187"/>
      <c r="R93" s="187"/>
    </row>
    <row r="94" spans="3:18" x14ac:dyDescent="0.3">
      <c r="C94" s="187"/>
      <c r="D94" s="187"/>
      <c r="E94" s="187"/>
      <c r="F94" s="188"/>
      <c r="G94" s="190"/>
      <c r="H94" s="187"/>
      <c r="I94" s="187"/>
      <c r="J94" s="200"/>
      <c r="K94" s="193"/>
      <c r="L94" s="187"/>
      <c r="M94" s="187"/>
      <c r="N94" s="187"/>
      <c r="O94" s="187"/>
      <c r="P94" s="187"/>
      <c r="Q94" s="187"/>
      <c r="R94" s="187"/>
    </row>
    <row r="95" spans="3:18" x14ac:dyDescent="0.3">
      <c r="C95" s="187"/>
      <c r="D95" s="187"/>
      <c r="E95" s="187"/>
      <c r="F95" s="188"/>
      <c r="G95" s="191"/>
      <c r="H95" s="187"/>
      <c r="I95" s="187"/>
      <c r="J95" s="201"/>
      <c r="K95" s="194"/>
      <c r="L95" s="187"/>
      <c r="M95" s="187"/>
      <c r="N95" s="187"/>
      <c r="O95" s="187"/>
      <c r="P95" s="187"/>
      <c r="Q95" s="187"/>
      <c r="R95" s="187"/>
    </row>
    <row r="96" spans="3:18" x14ac:dyDescent="0.3">
      <c r="C96" s="187" t="s">
        <v>19</v>
      </c>
      <c r="D96" s="187"/>
      <c r="E96" s="187"/>
      <c r="F96" s="188"/>
      <c r="G96" s="189"/>
      <c r="H96" s="187"/>
      <c r="I96" s="187"/>
      <c r="J96" s="199"/>
      <c r="K96" s="192">
        <f t="shared" ref="K96" si="9">I96+J96</f>
        <v>0</v>
      </c>
      <c r="L96" s="187"/>
      <c r="M96" s="187"/>
      <c r="N96" s="187"/>
      <c r="O96" s="187"/>
      <c r="P96" s="187"/>
      <c r="Q96" s="187"/>
      <c r="R96" s="187"/>
    </row>
    <row r="97" spans="3:18" x14ac:dyDescent="0.3">
      <c r="C97" s="187"/>
      <c r="D97" s="187"/>
      <c r="E97" s="187"/>
      <c r="F97" s="188"/>
      <c r="G97" s="190"/>
      <c r="H97" s="187"/>
      <c r="I97" s="187"/>
      <c r="J97" s="200"/>
      <c r="K97" s="193"/>
      <c r="L97" s="187"/>
      <c r="M97" s="187"/>
      <c r="N97" s="187"/>
      <c r="O97" s="187"/>
      <c r="P97" s="187"/>
      <c r="Q97" s="187"/>
      <c r="R97" s="187"/>
    </row>
    <row r="98" spans="3:18" x14ac:dyDescent="0.3">
      <c r="C98" s="187"/>
      <c r="D98" s="187"/>
      <c r="E98" s="187"/>
      <c r="F98" s="188"/>
      <c r="G98" s="190"/>
      <c r="H98" s="187"/>
      <c r="I98" s="187"/>
      <c r="J98" s="200"/>
      <c r="K98" s="193"/>
      <c r="L98" s="187"/>
      <c r="M98" s="187"/>
      <c r="N98" s="187"/>
      <c r="O98" s="187"/>
      <c r="P98" s="187"/>
      <c r="Q98" s="187"/>
      <c r="R98" s="187"/>
    </row>
    <row r="99" spans="3:18" x14ac:dyDescent="0.3">
      <c r="C99" s="187"/>
      <c r="D99" s="187"/>
      <c r="E99" s="187"/>
      <c r="F99" s="188"/>
      <c r="G99" s="190"/>
      <c r="H99" s="187"/>
      <c r="I99" s="187"/>
      <c r="J99" s="200"/>
      <c r="K99" s="193"/>
      <c r="L99" s="187"/>
      <c r="M99" s="187"/>
      <c r="N99" s="187"/>
      <c r="O99" s="187"/>
      <c r="P99" s="187"/>
      <c r="Q99" s="187"/>
      <c r="R99" s="187"/>
    </row>
    <row r="100" spans="3:18" x14ac:dyDescent="0.3">
      <c r="C100" s="187"/>
      <c r="D100" s="187"/>
      <c r="E100" s="187"/>
      <c r="F100" s="188"/>
      <c r="G100" s="190"/>
      <c r="H100" s="187"/>
      <c r="I100" s="187"/>
      <c r="J100" s="200"/>
      <c r="K100" s="193"/>
      <c r="L100" s="187"/>
      <c r="M100" s="187"/>
      <c r="N100" s="187"/>
      <c r="O100" s="187"/>
      <c r="P100" s="187"/>
      <c r="Q100" s="187"/>
      <c r="R100" s="187"/>
    </row>
    <row r="101" spans="3:18" x14ac:dyDescent="0.3">
      <c r="C101" s="187"/>
      <c r="D101" s="187"/>
      <c r="E101" s="187"/>
      <c r="F101" s="188"/>
      <c r="G101" s="191"/>
      <c r="H101" s="187"/>
      <c r="I101" s="187"/>
      <c r="J101" s="201"/>
      <c r="K101" s="194"/>
      <c r="L101" s="187"/>
      <c r="M101" s="187"/>
      <c r="N101" s="187"/>
      <c r="O101" s="187"/>
      <c r="P101" s="187"/>
      <c r="Q101" s="187"/>
      <c r="R101" s="187"/>
    </row>
    <row r="102" spans="3:18" ht="23.4" x14ac:dyDescent="0.3">
      <c r="C102" s="196" t="s">
        <v>113</v>
      </c>
      <c r="D102" s="196"/>
      <c r="E102" s="196"/>
      <c r="F102" s="196"/>
      <c r="G102" s="196"/>
      <c r="H102" s="197"/>
      <c r="I102" s="198" t="str">
        <f>'1.MOYENS'!J7</f>
        <v>Co-traitant n°6</v>
      </c>
      <c r="J102" s="196"/>
      <c r="K102" s="196"/>
      <c r="L102" s="196"/>
      <c r="M102" s="196"/>
      <c r="N102" s="196"/>
      <c r="O102" s="196"/>
      <c r="P102" s="196"/>
      <c r="Q102" s="196"/>
      <c r="R102" s="197"/>
    </row>
    <row r="103" spans="3:18" x14ac:dyDescent="0.3">
      <c r="C103" s="199" t="s">
        <v>17</v>
      </c>
      <c r="D103" s="199"/>
      <c r="E103" s="199"/>
      <c r="F103" s="189"/>
      <c r="G103" s="189"/>
      <c r="H103" s="199"/>
      <c r="I103" s="199"/>
      <c r="J103" s="199"/>
      <c r="K103" s="192">
        <f>I103+J103</f>
        <v>0</v>
      </c>
      <c r="L103" s="199"/>
      <c r="M103" s="199"/>
      <c r="N103" s="199"/>
      <c r="O103" s="199"/>
      <c r="P103" s="199"/>
      <c r="Q103" s="199"/>
      <c r="R103" s="199"/>
    </row>
    <row r="104" spans="3:18" x14ac:dyDescent="0.3">
      <c r="C104" s="200"/>
      <c r="D104" s="200"/>
      <c r="E104" s="200"/>
      <c r="F104" s="190"/>
      <c r="G104" s="190"/>
      <c r="H104" s="200"/>
      <c r="I104" s="200"/>
      <c r="J104" s="200"/>
      <c r="K104" s="193"/>
      <c r="L104" s="200"/>
      <c r="M104" s="200"/>
      <c r="N104" s="200"/>
      <c r="O104" s="200"/>
      <c r="P104" s="200"/>
      <c r="Q104" s="200"/>
      <c r="R104" s="200"/>
    </row>
    <row r="105" spans="3:18" x14ac:dyDescent="0.3">
      <c r="C105" s="200"/>
      <c r="D105" s="200"/>
      <c r="E105" s="200"/>
      <c r="F105" s="190"/>
      <c r="G105" s="190"/>
      <c r="H105" s="200"/>
      <c r="I105" s="200"/>
      <c r="J105" s="200"/>
      <c r="K105" s="193"/>
      <c r="L105" s="200"/>
      <c r="M105" s="200"/>
      <c r="N105" s="200"/>
      <c r="O105" s="200"/>
      <c r="P105" s="200"/>
      <c r="Q105" s="200"/>
      <c r="R105" s="200"/>
    </row>
    <row r="106" spans="3:18" x14ac:dyDescent="0.3">
      <c r="C106" s="200"/>
      <c r="D106" s="200"/>
      <c r="E106" s="200"/>
      <c r="F106" s="190"/>
      <c r="G106" s="190"/>
      <c r="H106" s="200"/>
      <c r="I106" s="200"/>
      <c r="J106" s="200"/>
      <c r="K106" s="193"/>
      <c r="L106" s="200"/>
      <c r="M106" s="200"/>
      <c r="N106" s="200"/>
      <c r="O106" s="200"/>
      <c r="P106" s="200"/>
      <c r="Q106" s="200"/>
      <c r="R106" s="200"/>
    </row>
    <row r="107" spans="3:18" x14ac:dyDescent="0.3">
      <c r="C107" s="200"/>
      <c r="D107" s="200"/>
      <c r="E107" s="200"/>
      <c r="F107" s="190"/>
      <c r="G107" s="190"/>
      <c r="H107" s="200"/>
      <c r="I107" s="200"/>
      <c r="J107" s="200"/>
      <c r="K107" s="193"/>
      <c r="L107" s="200"/>
      <c r="M107" s="200"/>
      <c r="N107" s="200"/>
      <c r="O107" s="200"/>
      <c r="P107" s="200"/>
      <c r="Q107" s="200"/>
      <c r="R107" s="200"/>
    </row>
    <row r="108" spans="3:18" x14ac:dyDescent="0.3">
      <c r="C108" s="201"/>
      <c r="D108" s="201"/>
      <c r="E108" s="201"/>
      <c r="F108" s="191"/>
      <c r="G108" s="191"/>
      <c r="H108" s="201"/>
      <c r="I108" s="201"/>
      <c r="J108" s="201"/>
      <c r="K108" s="194"/>
      <c r="L108" s="201"/>
      <c r="M108" s="201"/>
      <c r="N108" s="201"/>
      <c r="O108" s="201"/>
      <c r="P108" s="201"/>
      <c r="Q108" s="201"/>
      <c r="R108" s="201"/>
    </row>
    <row r="109" spans="3:18" x14ac:dyDescent="0.3">
      <c r="C109" s="187" t="s">
        <v>18</v>
      </c>
      <c r="D109" s="187"/>
      <c r="E109" s="187"/>
      <c r="F109" s="188"/>
      <c r="G109" s="189"/>
      <c r="H109" s="187"/>
      <c r="I109" s="187"/>
      <c r="J109" s="199"/>
      <c r="K109" s="192">
        <f t="shared" ref="K109" si="10">I109+J109</f>
        <v>0</v>
      </c>
      <c r="L109" s="187"/>
      <c r="M109" s="187"/>
      <c r="N109" s="187"/>
      <c r="O109" s="187"/>
      <c r="P109" s="187"/>
      <c r="Q109" s="187"/>
      <c r="R109" s="187"/>
    </row>
    <row r="110" spans="3:18" x14ac:dyDescent="0.3">
      <c r="C110" s="187"/>
      <c r="D110" s="187"/>
      <c r="E110" s="187"/>
      <c r="F110" s="188"/>
      <c r="G110" s="190"/>
      <c r="H110" s="187"/>
      <c r="I110" s="187"/>
      <c r="J110" s="200"/>
      <c r="K110" s="193"/>
      <c r="L110" s="187"/>
      <c r="M110" s="187"/>
      <c r="N110" s="187"/>
      <c r="O110" s="187"/>
      <c r="P110" s="187"/>
      <c r="Q110" s="187"/>
      <c r="R110" s="187"/>
    </row>
    <row r="111" spans="3:18" x14ac:dyDescent="0.3">
      <c r="C111" s="187"/>
      <c r="D111" s="187"/>
      <c r="E111" s="187"/>
      <c r="F111" s="188"/>
      <c r="G111" s="190"/>
      <c r="H111" s="187"/>
      <c r="I111" s="187"/>
      <c r="J111" s="200"/>
      <c r="K111" s="193"/>
      <c r="L111" s="187"/>
      <c r="M111" s="187"/>
      <c r="N111" s="187"/>
      <c r="O111" s="187"/>
      <c r="P111" s="187"/>
      <c r="Q111" s="187"/>
      <c r="R111" s="187"/>
    </row>
    <row r="112" spans="3:18" x14ac:dyDescent="0.3">
      <c r="C112" s="187"/>
      <c r="D112" s="187"/>
      <c r="E112" s="187"/>
      <c r="F112" s="188"/>
      <c r="G112" s="190"/>
      <c r="H112" s="187"/>
      <c r="I112" s="187"/>
      <c r="J112" s="200"/>
      <c r="K112" s="193"/>
      <c r="L112" s="187"/>
      <c r="M112" s="187"/>
      <c r="N112" s="187"/>
      <c r="O112" s="187"/>
      <c r="P112" s="187"/>
      <c r="Q112" s="187"/>
      <c r="R112" s="187"/>
    </row>
    <row r="113" spans="3:18" x14ac:dyDescent="0.3">
      <c r="C113" s="187"/>
      <c r="D113" s="187"/>
      <c r="E113" s="187"/>
      <c r="F113" s="188"/>
      <c r="G113" s="190"/>
      <c r="H113" s="187"/>
      <c r="I113" s="187"/>
      <c r="J113" s="200"/>
      <c r="K113" s="193"/>
      <c r="L113" s="187"/>
      <c r="M113" s="187"/>
      <c r="N113" s="187"/>
      <c r="O113" s="187"/>
      <c r="P113" s="187"/>
      <c r="Q113" s="187"/>
      <c r="R113" s="187"/>
    </row>
    <row r="114" spans="3:18" x14ac:dyDescent="0.3">
      <c r="C114" s="187"/>
      <c r="D114" s="187"/>
      <c r="E114" s="187"/>
      <c r="F114" s="188"/>
      <c r="G114" s="191"/>
      <c r="H114" s="187"/>
      <c r="I114" s="187"/>
      <c r="J114" s="201"/>
      <c r="K114" s="194"/>
      <c r="L114" s="187"/>
      <c r="M114" s="187"/>
      <c r="N114" s="187"/>
      <c r="O114" s="187"/>
      <c r="P114" s="187"/>
      <c r="Q114" s="187"/>
      <c r="R114" s="187"/>
    </row>
    <row r="115" spans="3:18" x14ac:dyDescent="0.3">
      <c r="C115" s="187" t="s">
        <v>19</v>
      </c>
      <c r="D115" s="187"/>
      <c r="E115" s="187"/>
      <c r="F115" s="188"/>
      <c r="G115" s="189"/>
      <c r="H115" s="187"/>
      <c r="I115" s="187"/>
      <c r="J115" s="199"/>
      <c r="K115" s="192">
        <f t="shared" ref="K115" si="11">I115+J115</f>
        <v>0</v>
      </c>
      <c r="L115" s="187"/>
      <c r="M115" s="187"/>
      <c r="N115" s="187"/>
      <c r="O115" s="187"/>
      <c r="P115" s="187"/>
      <c r="Q115" s="187"/>
      <c r="R115" s="187"/>
    </row>
    <row r="116" spans="3:18" x14ac:dyDescent="0.3">
      <c r="C116" s="187"/>
      <c r="D116" s="187"/>
      <c r="E116" s="187"/>
      <c r="F116" s="188"/>
      <c r="G116" s="190"/>
      <c r="H116" s="187"/>
      <c r="I116" s="187"/>
      <c r="J116" s="200"/>
      <c r="K116" s="193"/>
      <c r="L116" s="187"/>
      <c r="M116" s="187"/>
      <c r="N116" s="187"/>
      <c r="O116" s="187"/>
      <c r="P116" s="187"/>
      <c r="Q116" s="187"/>
      <c r="R116" s="187"/>
    </row>
    <row r="117" spans="3:18" x14ac:dyDescent="0.3">
      <c r="C117" s="187"/>
      <c r="D117" s="187"/>
      <c r="E117" s="187"/>
      <c r="F117" s="188"/>
      <c r="G117" s="190"/>
      <c r="H117" s="187"/>
      <c r="I117" s="187"/>
      <c r="J117" s="200"/>
      <c r="K117" s="193"/>
      <c r="L117" s="187"/>
      <c r="M117" s="187"/>
      <c r="N117" s="187"/>
      <c r="O117" s="187"/>
      <c r="P117" s="187"/>
      <c r="Q117" s="187"/>
      <c r="R117" s="187"/>
    </row>
    <row r="118" spans="3:18" x14ac:dyDescent="0.3">
      <c r="C118" s="187"/>
      <c r="D118" s="187"/>
      <c r="E118" s="187"/>
      <c r="F118" s="188"/>
      <c r="G118" s="190"/>
      <c r="H118" s="187"/>
      <c r="I118" s="187"/>
      <c r="J118" s="200"/>
      <c r="K118" s="193"/>
      <c r="L118" s="187"/>
      <c r="M118" s="187"/>
      <c r="N118" s="187"/>
      <c r="O118" s="187"/>
      <c r="P118" s="187"/>
      <c r="Q118" s="187"/>
      <c r="R118" s="187"/>
    </row>
    <row r="119" spans="3:18" x14ac:dyDescent="0.3">
      <c r="C119" s="187"/>
      <c r="D119" s="187"/>
      <c r="E119" s="187"/>
      <c r="F119" s="188"/>
      <c r="G119" s="190"/>
      <c r="H119" s="187"/>
      <c r="I119" s="187"/>
      <c r="J119" s="200"/>
      <c r="K119" s="193"/>
      <c r="L119" s="187"/>
      <c r="M119" s="187"/>
      <c r="N119" s="187"/>
      <c r="O119" s="187"/>
      <c r="P119" s="187"/>
      <c r="Q119" s="187"/>
      <c r="R119" s="187"/>
    </row>
    <row r="120" spans="3:18" x14ac:dyDescent="0.3">
      <c r="C120" s="187"/>
      <c r="D120" s="187"/>
      <c r="E120" s="187"/>
      <c r="F120" s="188"/>
      <c r="G120" s="191"/>
      <c r="H120" s="187"/>
      <c r="I120" s="187"/>
      <c r="J120" s="201"/>
      <c r="K120" s="194"/>
      <c r="L120" s="187"/>
      <c r="M120" s="187"/>
      <c r="N120" s="187"/>
      <c r="O120" s="187"/>
      <c r="P120" s="187"/>
      <c r="Q120" s="187"/>
      <c r="R120" s="187"/>
    </row>
    <row r="121" spans="3:18" ht="23.4" x14ac:dyDescent="0.3">
      <c r="C121" s="196" t="s">
        <v>114</v>
      </c>
      <c r="D121" s="196"/>
      <c r="E121" s="196"/>
      <c r="F121" s="196"/>
      <c r="G121" s="196"/>
      <c r="H121" s="197"/>
      <c r="I121" s="198" t="str">
        <f>'1.MOYENS'!K7</f>
        <v>Co-traitant n°7</v>
      </c>
      <c r="J121" s="196"/>
      <c r="K121" s="196"/>
      <c r="L121" s="196"/>
      <c r="M121" s="196"/>
      <c r="N121" s="196"/>
      <c r="O121" s="196"/>
      <c r="P121" s="196"/>
      <c r="Q121" s="196"/>
      <c r="R121" s="197"/>
    </row>
    <row r="122" spans="3:18" x14ac:dyDescent="0.3">
      <c r="C122" s="199" t="s">
        <v>17</v>
      </c>
      <c r="D122" s="199"/>
      <c r="E122" s="199"/>
      <c r="F122" s="189"/>
      <c r="G122" s="189"/>
      <c r="H122" s="199"/>
      <c r="I122" s="199"/>
      <c r="J122" s="199"/>
      <c r="K122" s="192">
        <f>I122+J122</f>
        <v>0</v>
      </c>
      <c r="L122" s="199"/>
      <c r="M122" s="199"/>
      <c r="N122" s="199"/>
      <c r="O122" s="199"/>
      <c r="P122" s="199"/>
      <c r="Q122" s="199"/>
      <c r="R122" s="199"/>
    </row>
    <row r="123" spans="3:18" x14ac:dyDescent="0.3">
      <c r="C123" s="200"/>
      <c r="D123" s="200"/>
      <c r="E123" s="200"/>
      <c r="F123" s="190"/>
      <c r="G123" s="190"/>
      <c r="H123" s="200"/>
      <c r="I123" s="200"/>
      <c r="J123" s="200"/>
      <c r="K123" s="193"/>
      <c r="L123" s="200"/>
      <c r="M123" s="200"/>
      <c r="N123" s="200"/>
      <c r="O123" s="200"/>
      <c r="P123" s="200"/>
      <c r="Q123" s="200"/>
      <c r="R123" s="200"/>
    </row>
    <row r="124" spans="3:18" x14ac:dyDescent="0.3">
      <c r="C124" s="200"/>
      <c r="D124" s="200"/>
      <c r="E124" s="200"/>
      <c r="F124" s="190"/>
      <c r="G124" s="190"/>
      <c r="H124" s="200"/>
      <c r="I124" s="200"/>
      <c r="J124" s="200"/>
      <c r="K124" s="193"/>
      <c r="L124" s="200"/>
      <c r="M124" s="200"/>
      <c r="N124" s="200"/>
      <c r="O124" s="200"/>
      <c r="P124" s="200"/>
      <c r="Q124" s="200"/>
      <c r="R124" s="200"/>
    </row>
    <row r="125" spans="3:18" x14ac:dyDescent="0.3">
      <c r="C125" s="200"/>
      <c r="D125" s="200"/>
      <c r="E125" s="200"/>
      <c r="F125" s="190"/>
      <c r="G125" s="190"/>
      <c r="H125" s="200"/>
      <c r="I125" s="200"/>
      <c r="J125" s="200"/>
      <c r="K125" s="193"/>
      <c r="L125" s="200"/>
      <c r="M125" s="200"/>
      <c r="N125" s="200"/>
      <c r="O125" s="200"/>
      <c r="P125" s="200"/>
      <c r="Q125" s="200"/>
      <c r="R125" s="200"/>
    </row>
    <row r="126" spans="3:18" x14ac:dyDescent="0.3">
      <c r="C126" s="200"/>
      <c r="D126" s="200"/>
      <c r="E126" s="200"/>
      <c r="F126" s="190"/>
      <c r="G126" s="190"/>
      <c r="H126" s="200"/>
      <c r="I126" s="200"/>
      <c r="J126" s="200"/>
      <c r="K126" s="193"/>
      <c r="L126" s="200"/>
      <c r="M126" s="200"/>
      <c r="N126" s="200"/>
      <c r="O126" s="200"/>
      <c r="P126" s="200"/>
      <c r="Q126" s="200"/>
      <c r="R126" s="200"/>
    </row>
    <row r="127" spans="3:18" x14ac:dyDescent="0.3">
      <c r="C127" s="201"/>
      <c r="D127" s="201"/>
      <c r="E127" s="201"/>
      <c r="F127" s="191"/>
      <c r="G127" s="191"/>
      <c r="H127" s="201"/>
      <c r="I127" s="201"/>
      <c r="J127" s="201"/>
      <c r="K127" s="194"/>
      <c r="L127" s="201"/>
      <c r="M127" s="201"/>
      <c r="N127" s="201"/>
      <c r="O127" s="201"/>
      <c r="P127" s="201"/>
      <c r="Q127" s="201"/>
      <c r="R127" s="201"/>
    </row>
    <row r="128" spans="3:18" x14ac:dyDescent="0.3">
      <c r="C128" s="187" t="s">
        <v>18</v>
      </c>
      <c r="D128" s="187"/>
      <c r="E128" s="187"/>
      <c r="F128" s="188"/>
      <c r="G128" s="189"/>
      <c r="H128" s="187"/>
      <c r="I128" s="187"/>
      <c r="J128" s="199"/>
      <c r="K128" s="192">
        <f t="shared" ref="K128" si="12">I128+J128</f>
        <v>0</v>
      </c>
      <c r="L128" s="187"/>
      <c r="M128" s="187"/>
      <c r="N128" s="187"/>
      <c r="O128" s="187"/>
      <c r="P128" s="187"/>
      <c r="Q128" s="187"/>
      <c r="R128" s="187"/>
    </row>
    <row r="129" spans="3:18" x14ac:dyDescent="0.3">
      <c r="C129" s="187"/>
      <c r="D129" s="187"/>
      <c r="E129" s="187"/>
      <c r="F129" s="188"/>
      <c r="G129" s="190"/>
      <c r="H129" s="187"/>
      <c r="I129" s="187"/>
      <c r="J129" s="200"/>
      <c r="K129" s="193"/>
      <c r="L129" s="187"/>
      <c r="M129" s="187"/>
      <c r="N129" s="187"/>
      <c r="O129" s="187"/>
      <c r="P129" s="187"/>
      <c r="Q129" s="187"/>
      <c r="R129" s="187"/>
    </row>
    <row r="130" spans="3:18" x14ac:dyDescent="0.3">
      <c r="C130" s="187"/>
      <c r="D130" s="187"/>
      <c r="E130" s="187"/>
      <c r="F130" s="188"/>
      <c r="G130" s="190"/>
      <c r="H130" s="187"/>
      <c r="I130" s="187"/>
      <c r="J130" s="200"/>
      <c r="K130" s="193"/>
      <c r="L130" s="187"/>
      <c r="M130" s="187"/>
      <c r="N130" s="187"/>
      <c r="O130" s="187"/>
      <c r="P130" s="187"/>
      <c r="Q130" s="187"/>
      <c r="R130" s="187"/>
    </row>
    <row r="131" spans="3:18" x14ac:dyDescent="0.3">
      <c r="C131" s="187"/>
      <c r="D131" s="187"/>
      <c r="E131" s="187"/>
      <c r="F131" s="188"/>
      <c r="G131" s="190"/>
      <c r="H131" s="187"/>
      <c r="I131" s="187"/>
      <c r="J131" s="200"/>
      <c r="K131" s="193"/>
      <c r="L131" s="187"/>
      <c r="M131" s="187"/>
      <c r="N131" s="187"/>
      <c r="O131" s="187"/>
      <c r="P131" s="187"/>
      <c r="Q131" s="187"/>
      <c r="R131" s="187"/>
    </row>
    <row r="132" spans="3:18" x14ac:dyDescent="0.3">
      <c r="C132" s="187"/>
      <c r="D132" s="187"/>
      <c r="E132" s="187"/>
      <c r="F132" s="188"/>
      <c r="G132" s="190"/>
      <c r="H132" s="187"/>
      <c r="I132" s="187"/>
      <c r="J132" s="200"/>
      <c r="K132" s="193"/>
      <c r="L132" s="187"/>
      <c r="M132" s="187"/>
      <c r="N132" s="187"/>
      <c r="O132" s="187"/>
      <c r="P132" s="187"/>
      <c r="Q132" s="187"/>
      <c r="R132" s="187"/>
    </row>
    <row r="133" spans="3:18" x14ac:dyDescent="0.3">
      <c r="C133" s="187"/>
      <c r="D133" s="187"/>
      <c r="E133" s="187"/>
      <c r="F133" s="188"/>
      <c r="G133" s="191"/>
      <c r="H133" s="187"/>
      <c r="I133" s="187"/>
      <c r="J133" s="201"/>
      <c r="K133" s="194"/>
      <c r="L133" s="187"/>
      <c r="M133" s="187"/>
      <c r="N133" s="187"/>
      <c r="O133" s="187"/>
      <c r="P133" s="187"/>
      <c r="Q133" s="187"/>
      <c r="R133" s="187"/>
    </row>
    <row r="134" spans="3:18" x14ac:dyDescent="0.3">
      <c r="C134" s="187" t="s">
        <v>19</v>
      </c>
      <c r="D134" s="187"/>
      <c r="E134" s="187"/>
      <c r="F134" s="188"/>
      <c r="G134" s="189"/>
      <c r="H134" s="187"/>
      <c r="I134" s="187"/>
      <c r="J134" s="199"/>
      <c r="K134" s="192">
        <f t="shared" ref="K134" si="13">I134+J134</f>
        <v>0</v>
      </c>
      <c r="L134" s="187"/>
      <c r="M134" s="187"/>
      <c r="N134" s="187"/>
      <c r="O134" s="187"/>
      <c r="P134" s="187"/>
      <c r="Q134" s="187"/>
      <c r="R134" s="187"/>
    </row>
    <row r="135" spans="3:18" x14ac:dyDescent="0.3">
      <c r="C135" s="187"/>
      <c r="D135" s="187"/>
      <c r="E135" s="187"/>
      <c r="F135" s="188"/>
      <c r="G135" s="190"/>
      <c r="H135" s="187"/>
      <c r="I135" s="187"/>
      <c r="J135" s="200"/>
      <c r="K135" s="193"/>
      <c r="L135" s="187"/>
      <c r="M135" s="187"/>
      <c r="N135" s="187"/>
      <c r="O135" s="187"/>
      <c r="P135" s="187"/>
      <c r="Q135" s="187"/>
      <c r="R135" s="187"/>
    </row>
    <row r="136" spans="3:18" x14ac:dyDescent="0.3">
      <c r="C136" s="187"/>
      <c r="D136" s="187"/>
      <c r="E136" s="187"/>
      <c r="F136" s="188"/>
      <c r="G136" s="190"/>
      <c r="H136" s="187"/>
      <c r="I136" s="187"/>
      <c r="J136" s="200"/>
      <c r="K136" s="193"/>
      <c r="L136" s="187"/>
      <c r="M136" s="187"/>
      <c r="N136" s="187"/>
      <c r="O136" s="187"/>
      <c r="P136" s="187"/>
      <c r="Q136" s="187"/>
      <c r="R136" s="187"/>
    </row>
    <row r="137" spans="3:18" x14ac:dyDescent="0.3">
      <c r="C137" s="187"/>
      <c r="D137" s="187"/>
      <c r="E137" s="187"/>
      <c r="F137" s="188"/>
      <c r="G137" s="190"/>
      <c r="H137" s="187"/>
      <c r="I137" s="187"/>
      <c r="J137" s="200"/>
      <c r="K137" s="193"/>
      <c r="L137" s="187"/>
      <c r="M137" s="187"/>
      <c r="N137" s="187"/>
      <c r="O137" s="187"/>
      <c r="P137" s="187"/>
      <c r="Q137" s="187"/>
      <c r="R137" s="187"/>
    </row>
    <row r="138" spans="3:18" x14ac:dyDescent="0.3">
      <c r="C138" s="187"/>
      <c r="D138" s="187"/>
      <c r="E138" s="187"/>
      <c r="F138" s="188"/>
      <c r="G138" s="190"/>
      <c r="H138" s="187"/>
      <c r="I138" s="187"/>
      <c r="J138" s="200"/>
      <c r="K138" s="193"/>
      <c r="L138" s="187"/>
      <c r="M138" s="187"/>
      <c r="N138" s="187"/>
      <c r="O138" s="187"/>
      <c r="P138" s="187"/>
      <c r="Q138" s="187"/>
      <c r="R138" s="187"/>
    </row>
    <row r="139" spans="3:18" x14ac:dyDescent="0.3">
      <c r="C139" s="187"/>
      <c r="D139" s="187"/>
      <c r="E139" s="187"/>
      <c r="F139" s="188"/>
      <c r="G139" s="191"/>
      <c r="H139" s="187"/>
      <c r="I139" s="187"/>
      <c r="J139" s="201"/>
      <c r="K139" s="194"/>
      <c r="L139" s="187"/>
      <c r="M139" s="187"/>
      <c r="N139" s="187"/>
      <c r="O139" s="187"/>
      <c r="P139" s="187"/>
      <c r="Q139" s="187"/>
      <c r="R139" s="187"/>
    </row>
    <row r="140" spans="3:18" ht="23.4" x14ac:dyDescent="0.3">
      <c r="C140" s="196" t="s">
        <v>107</v>
      </c>
      <c r="D140" s="196"/>
      <c r="E140" s="196"/>
      <c r="F140" s="196"/>
      <c r="G140" s="196"/>
      <c r="H140" s="197"/>
      <c r="I140" s="198" t="str">
        <f>'1.MOYENS'!L7</f>
        <v>Co-traitant n°8</v>
      </c>
      <c r="J140" s="196"/>
      <c r="K140" s="196"/>
      <c r="L140" s="196"/>
      <c r="M140" s="196"/>
      <c r="N140" s="196"/>
      <c r="O140" s="196"/>
      <c r="P140" s="196"/>
      <c r="Q140" s="196"/>
      <c r="R140" s="197"/>
    </row>
    <row r="141" spans="3:18" x14ac:dyDescent="0.3">
      <c r="C141" s="199" t="s">
        <v>17</v>
      </c>
      <c r="D141" s="199"/>
      <c r="E141" s="199"/>
      <c r="F141" s="189"/>
      <c r="G141" s="189"/>
      <c r="H141" s="199"/>
      <c r="I141" s="199"/>
      <c r="J141" s="199"/>
      <c r="K141" s="192">
        <f>I141+J141</f>
        <v>0</v>
      </c>
      <c r="L141" s="199"/>
      <c r="M141" s="199"/>
      <c r="N141" s="199"/>
      <c r="O141" s="199"/>
      <c r="P141" s="199"/>
      <c r="Q141" s="199"/>
      <c r="R141" s="199"/>
    </row>
    <row r="142" spans="3:18" x14ac:dyDescent="0.3">
      <c r="C142" s="200"/>
      <c r="D142" s="200"/>
      <c r="E142" s="200"/>
      <c r="F142" s="190"/>
      <c r="G142" s="190"/>
      <c r="H142" s="200"/>
      <c r="I142" s="200"/>
      <c r="J142" s="200"/>
      <c r="K142" s="193"/>
      <c r="L142" s="200"/>
      <c r="M142" s="200"/>
      <c r="N142" s="200"/>
      <c r="O142" s="200"/>
      <c r="P142" s="200"/>
      <c r="Q142" s="200"/>
      <c r="R142" s="200"/>
    </row>
    <row r="143" spans="3:18" x14ac:dyDescent="0.3">
      <c r="C143" s="200"/>
      <c r="D143" s="200"/>
      <c r="E143" s="200"/>
      <c r="F143" s="190"/>
      <c r="G143" s="190"/>
      <c r="H143" s="200"/>
      <c r="I143" s="200"/>
      <c r="J143" s="200"/>
      <c r="K143" s="193"/>
      <c r="L143" s="200"/>
      <c r="M143" s="200"/>
      <c r="N143" s="200"/>
      <c r="O143" s="200"/>
      <c r="P143" s="200"/>
      <c r="Q143" s="200"/>
      <c r="R143" s="200"/>
    </row>
    <row r="144" spans="3:18" x14ac:dyDescent="0.3">
      <c r="C144" s="200"/>
      <c r="D144" s="200"/>
      <c r="E144" s="200"/>
      <c r="F144" s="190"/>
      <c r="G144" s="190"/>
      <c r="H144" s="200"/>
      <c r="I144" s="200"/>
      <c r="J144" s="200"/>
      <c r="K144" s="193"/>
      <c r="L144" s="200"/>
      <c r="M144" s="200"/>
      <c r="N144" s="200"/>
      <c r="O144" s="200"/>
      <c r="P144" s="200"/>
      <c r="Q144" s="200"/>
      <c r="R144" s="200"/>
    </row>
    <row r="145" spans="3:18" x14ac:dyDescent="0.3">
      <c r="C145" s="200"/>
      <c r="D145" s="200"/>
      <c r="E145" s="200"/>
      <c r="F145" s="190"/>
      <c r="G145" s="190"/>
      <c r="H145" s="200"/>
      <c r="I145" s="200"/>
      <c r="J145" s="200"/>
      <c r="K145" s="193"/>
      <c r="L145" s="200"/>
      <c r="M145" s="200"/>
      <c r="N145" s="200"/>
      <c r="O145" s="200"/>
      <c r="P145" s="200"/>
      <c r="Q145" s="200"/>
      <c r="R145" s="200"/>
    </row>
    <row r="146" spans="3:18" x14ac:dyDescent="0.3">
      <c r="C146" s="201"/>
      <c r="D146" s="201"/>
      <c r="E146" s="201"/>
      <c r="F146" s="191"/>
      <c r="G146" s="191"/>
      <c r="H146" s="201"/>
      <c r="I146" s="201"/>
      <c r="J146" s="201"/>
      <c r="K146" s="194"/>
      <c r="L146" s="201"/>
      <c r="M146" s="201"/>
      <c r="N146" s="201"/>
      <c r="O146" s="201"/>
      <c r="P146" s="201"/>
      <c r="Q146" s="201"/>
      <c r="R146" s="201"/>
    </row>
    <row r="147" spans="3:18" x14ac:dyDescent="0.3">
      <c r="C147" s="187" t="s">
        <v>18</v>
      </c>
      <c r="D147" s="187"/>
      <c r="E147" s="187"/>
      <c r="F147" s="188"/>
      <c r="G147" s="189"/>
      <c r="H147" s="187"/>
      <c r="I147" s="187"/>
      <c r="J147" s="199"/>
      <c r="K147" s="192">
        <f t="shared" ref="K147" si="14">I147+J147</f>
        <v>0</v>
      </c>
      <c r="L147" s="187"/>
      <c r="M147" s="187"/>
      <c r="N147" s="187"/>
      <c r="O147" s="187"/>
      <c r="P147" s="187"/>
      <c r="Q147" s="187"/>
      <c r="R147" s="187"/>
    </row>
    <row r="148" spans="3:18" x14ac:dyDescent="0.3">
      <c r="C148" s="187"/>
      <c r="D148" s="187"/>
      <c r="E148" s="187"/>
      <c r="F148" s="188"/>
      <c r="G148" s="190"/>
      <c r="H148" s="187"/>
      <c r="I148" s="187"/>
      <c r="J148" s="200"/>
      <c r="K148" s="193"/>
      <c r="L148" s="187"/>
      <c r="M148" s="187"/>
      <c r="N148" s="187"/>
      <c r="O148" s="187"/>
      <c r="P148" s="187"/>
      <c r="Q148" s="187"/>
      <c r="R148" s="187"/>
    </row>
    <row r="149" spans="3:18" x14ac:dyDescent="0.3">
      <c r="C149" s="187"/>
      <c r="D149" s="187"/>
      <c r="E149" s="187"/>
      <c r="F149" s="188"/>
      <c r="G149" s="190"/>
      <c r="H149" s="187"/>
      <c r="I149" s="187"/>
      <c r="J149" s="200"/>
      <c r="K149" s="193"/>
      <c r="L149" s="187"/>
      <c r="M149" s="187"/>
      <c r="N149" s="187"/>
      <c r="O149" s="187"/>
      <c r="P149" s="187"/>
      <c r="Q149" s="187"/>
      <c r="R149" s="187"/>
    </row>
    <row r="150" spans="3:18" x14ac:dyDescent="0.3">
      <c r="C150" s="187"/>
      <c r="D150" s="187"/>
      <c r="E150" s="187"/>
      <c r="F150" s="188"/>
      <c r="G150" s="190"/>
      <c r="H150" s="187"/>
      <c r="I150" s="187"/>
      <c r="J150" s="200"/>
      <c r="K150" s="193"/>
      <c r="L150" s="187"/>
      <c r="M150" s="187"/>
      <c r="N150" s="187"/>
      <c r="O150" s="187"/>
      <c r="P150" s="187"/>
      <c r="Q150" s="187"/>
      <c r="R150" s="187"/>
    </row>
    <row r="151" spans="3:18" x14ac:dyDescent="0.3">
      <c r="C151" s="187"/>
      <c r="D151" s="187"/>
      <c r="E151" s="187"/>
      <c r="F151" s="188"/>
      <c r="G151" s="190"/>
      <c r="H151" s="187"/>
      <c r="I151" s="187"/>
      <c r="J151" s="200"/>
      <c r="K151" s="193"/>
      <c r="L151" s="187"/>
      <c r="M151" s="187"/>
      <c r="N151" s="187"/>
      <c r="O151" s="187"/>
      <c r="P151" s="187"/>
      <c r="Q151" s="187"/>
      <c r="R151" s="187"/>
    </row>
    <row r="152" spans="3:18" x14ac:dyDescent="0.3">
      <c r="C152" s="187"/>
      <c r="D152" s="187"/>
      <c r="E152" s="187"/>
      <c r="F152" s="188"/>
      <c r="G152" s="191"/>
      <c r="H152" s="187"/>
      <c r="I152" s="187"/>
      <c r="J152" s="201"/>
      <c r="K152" s="194"/>
      <c r="L152" s="187"/>
      <c r="M152" s="187"/>
      <c r="N152" s="187"/>
      <c r="O152" s="187"/>
      <c r="P152" s="187"/>
      <c r="Q152" s="187"/>
      <c r="R152" s="187"/>
    </row>
    <row r="153" spans="3:18" x14ac:dyDescent="0.3">
      <c r="C153" s="187" t="s">
        <v>19</v>
      </c>
      <c r="D153" s="187"/>
      <c r="E153" s="187"/>
      <c r="F153" s="188"/>
      <c r="G153" s="189"/>
      <c r="H153" s="187"/>
      <c r="I153" s="187"/>
      <c r="J153" s="199"/>
      <c r="K153" s="192">
        <f t="shared" ref="K153" si="15">I153+J153</f>
        <v>0</v>
      </c>
      <c r="L153" s="187"/>
      <c r="M153" s="187"/>
      <c r="N153" s="187"/>
      <c r="O153" s="187"/>
      <c r="P153" s="187"/>
      <c r="Q153" s="187"/>
      <c r="R153" s="187"/>
    </row>
    <row r="154" spans="3:18" x14ac:dyDescent="0.3">
      <c r="C154" s="187"/>
      <c r="D154" s="187"/>
      <c r="E154" s="187"/>
      <c r="F154" s="188"/>
      <c r="G154" s="190"/>
      <c r="H154" s="187"/>
      <c r="I154" s="187"/>
      <c r="J154" s="200"/>
      <c r="K154" s="193"/>
      <c r="L154" s="187"/>
      <c r="M154" s="187"/>
      <c r="N154" s="187"/>
      <c r="O154" s="187"/>
      <c r="P154" s="187"/>
      <c r="Q154" s="187"/>
      <c r="R154" s="187"/>
    </row>
    <row r="155" spans="3:18" x14ac:dyDescent="0.3">
      <c r="C155" s="187"/>
      <c r="D155" s="187"/>
      <c r="E155" s="187"/>
      <c r="F155" s="188"/>
      <c r="G155" s="190"/>
      <c r="H155" s="187"/>
      <c r="I155" s="187"/>
      <c r="J155" s="200"/>
      <c r="K155" s="193"/>
      <c r="L155" s="187"/>
      <c r="M155" s="187"/>
      <c r="N155" s="187"/>
      <c r="O155" s="187"/>
      <c r="P155" s="187"/>
      <c r="Q155" s="187"/>
      <c r="R155" s="187"/>
    </row>
    <row r="156" spans="3:18" x14ac:dyDescent="0.3">
      <c r="C156" s="187"/>
      <c r="D156" s="187"/>
      <c r="E156" s="187"/>
      <c r="F156" s="188"/>
      <c r="G156" s="190"/>
      <c r="H156" s="187"/>
      <c r="I156" s="187"/>
      <c r="J156" s="200"/>
      <c r="K156" s="193"/>
      <c r="L156" s="187"/>
      <c r="M156" s="187"/>
      <c r="N156" s="187"/>
      <c r="O156" s="187"/>
      <c r="P156" s="187"/>
      <c r="Q156" s="187"/>
      <c r="R156" s="187"/>
    </row>
    <row r="157" spans="3:18" x14ac:dyDescent="0.3">
      <c r="C157" s="187"/>
      <c r="D157" s="187"/>
      <c r="E157" s="187"/>
      <c r="F157" s="188"/>
      <c r="G157" s="190"/>
      <c r="H157" s="187"/>
      <c r="I157" s="187"/>
      <c r="J157" s="200"/>
      <c r="K157" s="193"/>
      <c r="L157" s="187"/>
      <c r="M157" s="187"/>
      <c r="N157" s="187"/>
      <c r="O157" s="187"/>
      <c r="P157" s="187"/>
      <c r="Q157" s="187"/>
      <c r="R157" s="187"/>
    </row>
    <row r="158" spans="3:18" x14ac:dyDescent="0.3">
      <c r="C158" s="187"/>
      <c r="D158" s="187"/>
      <c r="E158" s="187"/>
      <c r="F158" s="188"/>
      <c r="G158" s="191"/>
      <c r="H158" s="187"/>
      <c r="I158" s="187"/>
      <c r="J158" s="201"/>
      <c r="K158" s="194"/>
      <c r="L158" s="187"/>
      <c r="M158" s="187"/>
      <c r="N158" s="187"/>
      <c r="O158" s="187"/>
      <c r="P158" s="187"/>
      <c r="Q158" s="187"/>
      <c r="R158" s="187"/>
    </row>
  </sheetData>
  <mergeCells count="416">
    <mergeCell ref="L122:L127"/>
    <mergeCell ref="G90:G95"/>
    <mergeCell ref="G96:G101"/>
    <mergeCell ref="G103:G108"/>
    <mergeCell ref="G109:G114"/>
    <mergeCell ref="G115:G120"/>
    <mergeCell ref="G122:G127"/>
    <mergeCell ref="H115:H120"/>
    <mergeCell ref="I115:I120"/>
    <mergeCell ref="J115:J120"/>
    <mergeCell ref="K115:K120"/>
    <mergeCell ref="L115:L120"/>
    <mergeCell ref="H109:H114"/>
    <mergeCell ref="I109:I114"/>
    <mergeCell ref="J109:J114"/>
    <mergeCell ref="K109:K114"/>
    <mergeCell ref="L109:L114"/>
    <mergeCell ref="H103:H108"/>
    <mergeCell ref="I103:I108"/>
    <mergeCell ref="J103:J108"/>
    <mergeCell ref="L103:L108"/>
    <mergeCell ref="D103:D108"/>
    <mergeCell ref="E103:E108"/>
    <mergeCell ref="F103:F108"/>
    <mergeCell ref="C77:C82"/>
    <mergeCell ref="H122:H127"/>
    <mergeCell ref="I122:I127"/>
    <mergeCell ref="J122:J127"/>
    <mergeCell ref="K122:K127"/>
    <mergeCell ref="K103:K108"/>
    <mergeCell ref="D77:D82"/>
    <mergeCell ref="E77:E82"/>
    <mergeCell ref="F77:F82"/>
    <mergeCell ref="H77:H82"/>
    <mergeCell ref="I77:I82"/>
    <mergeCell ref="G77:G82"/>
    <mergeCell ref="C90:C95"/>
    <mergeCell ref="D90:D95"/>
    <mergeCell ref="E90:E95"/>
    <mergeCell ref="F90:F95"/>
    <mergeCell ref="H90:H95"/>
    <mergeCell ref="J84:J89"/>
    <mergeCell ref="Q52:Q57"/>
    <mergeCell ref="R52:R57"/>
    <mergeCell ref="R65:R70"/>
    <mergeCell ref="R46:R51"/>
    <mergeCell ref="G128:G133"/>
    <mergeCell ref="G134:G139"/>
    <mergeCell ref="C122:C127"/>
    <mergeCell ref="D122:D127"/>
    <mergeCell ref="E122:E127"/>
    <mergeCell ref="F122:F127"/>
    <mergeCell ref="G46:G51"/>
    <mergeCell ref="G52:G57"/>
    <mergeCell ref="G58:G63"/>
    <mergeCell ref="G65:G70"/>
    <mergeCell ref="G71:G76"/>
    <mergeCell ref="C115:C120"/>
    <mergeCell ref="D115:D120"/>
    <mergeCell ref="E115:E120"/>
    <mergeCell ref="F115:F120"/>
    <mergeCell ref="C109:C114"/>
    <mergeCell ref="D109:D114"/>
    <mergeCell ref="E109:E114"/>
    <mergeCell ref="F109:F114"/>
    <mergeCell ref="C103:C108"/>
    <mergeCell ref="Q153:Q158"/>
    <mergeCell ref="R153:R158"/>
    <mergeCell ref="C153:C158"/>
    <mergeCell ref="D153:D158"/>
    <mergeCell ref="E153:E158"/>
    <mergeCell ref="F153:F158"/>
    <mergeCell ref="H153:H158"/>
    <mergeCell ref="I153:I158"/>
    <mergeCell ref="J153:J158"/>
    <mergeCell ref="K153:K158"/>
    <mergeCell ref="L153:L158"/>
    <mergeCell ref="G153:G158"/>
    <mergeCell ref="M153:M158"/>
    <mergeCell ref="N153:N158"/>
    <mergeCell ref="O153:O158"/>
    <mergeCell ref="P153:P158"/>
    <mergeCell ref="Q147:Q152"/>
    <mergeCell ref="R147:R152"/>
    <mergeCell ref="C147:C152"/>
    <mergeCell ref="D147:D152"/>
    <mergeCell ref="E147:E152"/>
    <mergeCell ref="F147:F152"/>
    <mergeCell ref="H147:H152"/>
    <mergeCell ref="I147:I152"/>
    <mergeCell ref="J147:J152"/>
    <mergeCell ref="K147:K152"/>
    <mergeCell ref="L147:L152"/>
    <mergeCell ref="G147:G152"/>
    <mergeCell ref="M147:M152"/>
    <mergeCell ref="N147:N152"/>
    <mergeCell ref="O147:O152"/>
    <mergeCell ref="P147:P152"/>
    <mergeCell ref="Q141:Q146"/>
    <mergeCell ref="R141:R146"/>
    <mergeCell ref="C141:C146"/>
    <mergeCell ref="D141:D146"/>
    <mergeCell ref="E141:E146"/>
    <mergeCell ref="F141:F146"/>
    <mergeCell ref="H141:H146"/>
    <mergeCell ref="I141:I146"/>
    <mergeCell ref="J141:J146"/>
    <mergeCell ref="K141:K146"/>
    <mergeCell ref="L141:L146"/>
    <mergeCell ref="G141:G146"/>
    <mergeCell ref="M141:M146"/>
    <mergeCell ref="N141:N146"/>
    <mergeCell ref="O141:O146"/>
    <mergeCell ref="P141:P146"/>
    <mergeCell ref="Q134:Q139"/>
    <mergeCell ref="R134:R139"/>
    <mergeCell ref="C134:C139"/>
    <mergeCell ref="D134:D139"/>
    <mergeCell ref="E134:E139"/>
    <mergeCell ref="F134:F139"/>
    <mergeCell ref="H134:H139"/>
    <mergeCell ref="I134:I139"/>
    <mergeCell ref="J134:J139"/>
    <mergeCell ref="K134:K139"/>
    <mergeCell ref="L134:L139"/>
    <mergeCell ref="M134:M139"/>
    <mergeCell ref="N134:N139"/>
    <mergeCell ref="O134:O139"/>
    <mergeCell ref="P134:P139"/>
    <mergeCell ref="Q128:Q133"/>
    <mergeCell ref="R128:R133"/>
    <mergeCell ref="C128:C133"/>
    <mergeCell ref="D128:D133"/>
    <mergeCell ref="E128:E133"/>
    <mergeCell ref="F128:F133"/>
    <mergeCell ref="H128:H133"/>
    <mergeCell ref="I128:I133"/>
    <mergeCell ref="J128:J133"/>
    <mergeCell ref="K128:K133"/>
    <mergeCell ref="L128:L133"/>
    <mergeCell ref="M128:M133"/>
    <mergeCell ref="N128:N133"/>
    <mergeCell ref="O128:O133"/>
    <mergeCell ref="P128:P133"/>
    <mergeCell ref="R122:R127"/>
    <mergeCell ref="M115:M120"/>
    <mergeCell ref="N115:N120"/>
    <mergeCell ref="O115:O120"/>
    <mergeCell ref="P115:P120"/>
    <mergeCell ref="Q115:Q120"/>
    <mergeCell ref="R115:R120"/>
    <mergeCell ref="M122:M127"/>
    <mergeCell ref="N122:N127"/>
    <mergeCell ref="O122:O127"/>
    <mergeCell ref="P122:P127"/>
    <mergeCell ref="Q122:Q127"/>
    <mergeCell ref="O109:O114"/>
    <mergeCell ref="P109:P114"/>
    <mergeCell ref="Q109:Q114"/>
    <mergeCell ref="R109:R114"/>
    <mergeCell ref="M103:M108"/>
    <mergeCell ref="N103:N108"/>
    <mergeCell ref="O103:O108"/>
    <mergeCell ref="P103:P108"/>
    <mergeCell ref="Q103:Q108"/>
    <mergeCell ref="R103:R108"/>
    <mergeCell ref="M109:M114"/>
    <mergeCell ref="N109:N114"/>
    <mergeCell ref="Q96:Q101"/>
    <mergeCell ref="R96:R101"/>
    <mergeCell ref="B3:I3"/>
    <mergeCell ref="J3:Q3"/>
    <mergeCell ref="K8:K13"/>
    <mergeCell ref="K14:K19"/>
    <mergeCell ref="K20:K25"/>
    <mergeCell ref="J96:J101"/>
    <mergeCell ref="L96:L101"/>
    <mergeCell ref="M96:M101"/>
    <mergeCell ref="N96:N101"/>
    <mergeCell ref="O96:O101"/>
    <mergeCell ref="P96:P101"/>
    <mergeCell ref="K96:K101"/>
    <mergeCell ref="C96:C101"/>
    <mergeCell ref="D96:D101"/>
    <mergeCell ref="E96:E101"/>
    <mergeCell ref="F96:F101"/>
    <mergeCell ref="H96:H101"/>
    <mergeCell ref="I96:I101"/>
    <mergeCell ref="P90:P95"/>
    <mergeCell ref="O71:O76"/>
    <mergeCell ref="P71:P76"/>
    <mergeCell ref="Q71:Q76"/>
    <mergeCell ref="C84:C89"/>
    <mergeCell ref="D84:D89"/>
    <mergeCell ref="E84:E89"/>
    <mergeCell ref="F84:F89"/>
    <mergeCell ref="H84:H89"/>
    <mergeCell ref="I84:I89"/>
    <mergeCell ref="Q90:Q95"/>
    <mergeCell ref="R90:R95"/>
    <mergeCell ref="I90:I95"/>
    <mergeCell ref="J90:J95"/>
    <mergeCell ref="L90:L95"/>
    <mergeCell ref="M90:M95"/>
    <mergeCell ref="N90:N95"/>
    <mergeCell ref="O90:O95"/>
    <mergeCell ref="K90:K95"/>
    <mergeCell ref="J71:J76"/>
    <mergeCell ref="L71:L76"/>
    <mergeCell ref="M71:M76"/>
    <mergeCell ref="N71:N76"/>
    <mergeCell ref="Q84:Q89"/>
    <mergeCell ref="G84:G89"/>
    <mergeCell ref="Q77:Q82"/>
    <mergeCell ref="R77:R82"/>
    <mergeCell ref="K77:K82"/>
    <mergeCell ref="J77:J82"/>
    <mergeCell ref="L77:L82"/>
    <mergeCell ref="M77:M82"/>
    <mergeCell ref="N77:N82"/>
    <mergeCell ref="O77:O82"/>
    <mergeCell ref="P77:P82"/>
    <mergeCell ref="R84:R89"/>
    <mergeCell ref="O84:O89"/>
    <mergeCell ref="P84:P89"/>
    <mergeCell ref="R71:R76"/>
    <mergeCell ref="L84:L89"/>
    <mergeCell ref="M84:M89"/>
    <mergeCell ref="N84:N89"/>
    <mergeCell ref="K84:K89"/>
    <mergeCell ref="O65:O70"/>
    <mergeCell ref="P65:P70"/>
    <mergeCell ref="Q58:Q63"/>
    <mergeCell ref="R58:R63"/>
    <mergeCell ref="O58:O63"/>
    <mergeCell ref="Q65:Q70"/>
    <mergeCell ref="C71:C76"/>
    <mergeCell ref="D71:D76"/>
    <mergeCell ref="E71:E76"/>
    <mergeCell ref="F71:F76"/>
    <mergeCell ref="H71:H76"/>
    <mergeCell ref="J65:J70"/>
    <mergeCell ref="L65:L70"/>
    <mergeCell ref="M65:M70"/>
    <mergeCell ref="N65:N70"/>
    <mergeCell ref="K65:K70"/>
    <mergeCell ref="C65:C70"/>
    <mergeCell ref="D65:D70"/>
    <mergeCell ref="E65:E70"/>
    <mergeCell ref="F65:F70"/>
    <mergeCell ref="H65:H70"/>
    <mergeCell ref="I65:I70"/>
    <mergeCell ref="K71:K76"/>
    <mergeCell ref="I71:I76"/>
    <mergeCell ref="O52:O57"/>
    <mergeCell ref="K52:K57"/>
    <mergeCell ref="Q46:Q51"/>
    <mergeCell ref="O46:O51"/>
    <mergeCell ref="P46:P51"/>
    <mergeCell ref="P52:P57"/>
    <mergeCell ref="C58:C63"/>
    <mergeCell ref="D58:D63"/>
    <mergeCell ref="E58:E63"/>
    <mergeCell ref="F58:F63"/>
    <mergeCell ref="H58:H63"/>
    <mergeCell ref="I58:I63"/>
    <mergeCell ref="K58:K63"/>
    <mergeCell ref="J58:J63"/>
    <mergeCell ref="L58:L63"/>
    <mergeCell ref="M58:M63"/>
    <mergeCell ref="N58:N63"/>
    <mergeCell ref="C52:C57"/>
    <mergeCell ref="D52:D57"/>
    <mergeCell ref="E52:E57"/>
    <mergeCell ref="F52:F57"/>
    <mergeCell ref="H52:H57"/>
    <mergeCell ref="J46:J51"/>
    <mergeCell ref="P58:P63"/>
    <mergeCell ref="I52:I57"/>
    <mergeCell ref="J52:J57"/>
    <mergeCell ref="L52:L57"/>
    <mergeCell ref="M52:M57"/>
    <mergeCell ref="N52:N57"/>
    <mergeCell ref="C33:C38"/>
    <mergeCell ref="D33:D38"/>
    <mergeCell ref="E33:E38"/>
    <mergeCell ref="F33:F38"/>
    <mergeCell ref="H33:H38"/>
    <mergeCell ref="I33:I38"/>
    <mergeCell ref="J33:J38"/>
    <mergeCell ref="L33:L38"/>
    <mergeCell ref="C45:H45"/>
    <mergeCell ref="L46:L51"/>
    <mergeCell ref="M46:M51"/>
    <mergeCell ref="N46:N51"/>
    <mergeCell ref="K46:K51"/>
    <mergeCell ref="C46:C51"/>
    <mergeCell ref="D46:D51"/>
    <mergeCell ref="E46:E51"/>
    <mergeCell ref="F46:F51"/>
    <mergeCell ref="H46:H51"/>
    <mergeCell ref="I46:I51"/>
    <mergeCell ref="G33:G38"/>
    <mergeCell ref="G39:G44"/>
    <mergeCell ref="L39:L44"/>
    <mergeCell ref="M39:M44"/>
    <mergeCell ref="N39:N44"/>
    <mergeCell ref="C39:C44"/>
    <mergeCell ref="D39:D44"/>
    <mergeCell ref="K33:K38"/>
    <mergeCell ref="K39:K44"/>
    <mergeCell ref="E39:E44"/>
    <mergeCell ref="F39:F44"/>
    <mergeCell ref="H39:H44"/>
    <mergeCell ref="I39:I44"/>
    <mergeCell ref="J39:J44"/>
    <mergeCell ref="M33:M38"/>
    <mergeCell ref="R27:R32"/>
    <mergeCell ref="N27:N32"/>
    <mergeCell ref="O27:O32"/>
    <mergeCell ref="P27:P32"/>
    <mergeCell ref="Q27:Q32"/>
    <mergeCell ref="O39:O44"/>
    <mergeCell ref="P39:P44"/>
    <mergeCell ref="Q39:Q44"/>
    <mergeCell ref="O33:O38"/>
    <mergeCell ref="N33:N38"/>
    <mergeCell ref="R39:R44"/>
    <mergeCell ref="R33:R38"/>
    <mergeCell ref="P33:P38"/>
    <mergeCell ref="Q33:Q38"/>
    <mergeCell ref="C27:C32"/>
    <mergeCell ref="D27:D32"/>
    <mergeCell ref="E27:E32"/>
    <mergeCell ref="F27:F32"/>
    <mergeCell ref="H27:H32"/>
    <mergeCell ref="J27:J32"/>
    <mergeCell ref="Q20:Q25"/>
    <mergeCell ref="G20:G25"/>
    <mergeCell ref="I20:I25"/>
    <mergeCell ref="J20:J25"/>
    <mergeCell ref="L20:L25"/>
    <mergeCell ref="I27:I32"/>
    <mergeCell ref="L27:L32"/>
    <mergeCell ref="M27:M32"/>
    <mergeCell ref="K27:K32"/>
    <mergeCell ref="G27:G32"/>
    <mergeCell ref="P20:P25"/>
    <mergeCell ref="C26:H26"/>
    <mergeCell ref="M20:M25"/>
    <mergeCell ref="N20:N25"/>
    <mergeCell ref="O20:O25"/>
    <mergeCell ref="C20:C25"/>
    <mergeCell ref="D20:D25"/>
    <mergeCell ref="E20:E25"/>
    <mergeCell ref="F20:F25"/>
    <mergeCell ref="H20:H25"/>
    <mergeCell ref="O14:O19"/>
    <mergeCell ref="R8:R13"/>
    <mergeCell ref="I8:I13"/>
    <mergeCell ref="J8:J13"/>
    <mergeCell ref="L8:L13"/>
    <mergeCell ref="M8:M13"/>
    <mergeCell ref="P14:P19"/>
    <mergeCell ref="H14:H19"/>
    <mergeCell ref="I14:I19"/>
    <mergeCell ref="J14:J19"/>
    <mergeCell ref="L14:L19"/>
    <mergeCell ref="M14:M19"/>
    <mergeCell ref="N14:N19"/>
    <mergeCell ref="N8:N13"/>
    <mergeCell ref="O8:O13"/>
    <mergeCell ref="Q14:Q19"/>
    <mergeCell ref="R20:R25"/>
    <mergeCell ref="B2:Q2"/>
    <mergeCell ref="C6:C7"/>
    <mergeCell ref="D6:D7"/>
    <mergeCell ref="E6:E7"/>
    <mergeCell ref="F6:F7"/>
    <mergeCell ref="R6:R7"/>
    <mergeCell ref="P6:P7"/>
    <mergeCell ref="G14:G19"/>
    <mergeCell ref="C8:C13"/>
    <mergeCell ref="D8:D13"/>
    <mergeCell ref="E8:E13"/>
    <mergeCell ref="F8:F13"/>
    <mergeCell ref="H8:H13"/>
    <mergeCell ref="Q8:Q13"/>
    <mergeCell ref="C14:C19"/>
    <mergeCell ref="E14:E19"/>
    <mergeCell ref="F14:F19"/>
    <mergeCell ref="D14:D19"/>
    <mergeCell ref="C64:H64"/>
    <mergeCell ref="C83:H83"/>
    <mergeCell ref="C102:H102"/>
    <mergeCell ref="C121:H121"/>
    <mergeCell ref="C140:H140"/>
    <mergeCell ref="C5:H5"/>
    <mergeCell ref="I5:R5"/>
    <mergeCell ref="I26:R26"/>
    <mergeCell ref="I45:R45"/>
    <mergeCell ref="I64:R64"/>
    <mergeCell ref="I83:R83"/>
    <mergeCell ref="I102:R102"/>
    <mergeCell ref="I121:R121"/>
    <mergeCell ref="I140:R140"/>
    <mergeCell ref="H6:H7"/>
    <mergeCell ref="L6:L7"/>
    <mergeCell ref="M6:N6"/>
    <mergeCell ref="O6:O7"/>
    <mergeCell ref="I6:K6"/>
    <mergeCell ref="G6:G7"/>
    <mergeCell ref="P8:P13"/>
    <mergeCell ref="R14:R19"/>
    <mergeCell ref="G8:G13"/>
    <mergeCell ref="Q6:Q7"/>
  </mergeCells>
  <phoneticPr fontId="1" type="noConversion"/>
  <dataValidations count="2">
    <dataValidation type="list" allowBlank="1" showInputMessage="1" showErrorMessage="1" sqref="O8 O14 O20 O27 O33 O39 O46 O52 O58 O65 O71 O77 O84 O90 O96 O103 O109 O115 O122 O128 O134 O141 O147 O153" xr:uid="{1E00C7D4-7215-45AD-8C30-0A14CFAB2610}">
      <formula1>"Livré,Chantier,Etudes,Concours perdu"</formula1>
    </dataValidation>
    <dataValidation type="list" allowBlank="1" showInputMessage="1" showErrorMessage="1" sqref="F141 F20 F8 F14 F27 F33 F52 F58 F39 F71 F77 F46 F90 F96 F65 F109 F115 F84 F128 F134 F103 F147 F122 F153" xr:uid="{0824DBE3-2EFC-4BCF-8639-6E0FABD1D820}">
      <formula1>"Neuf,Restruc./Réhab,Mixte"</formula1>
    </dataValidation>
  </dataValidations>
  <pageMargins left="0.25" right="0.25" top="0.75" bottom="0.75" header="0.3" footer="0.3"/>
  <pageSetup paperSize="9" scale="31" fitToHeight="0" orientation="landscape" r:id="rId1"/>
  <rowBreaks count="1" manualBreakCount="1">
    <brk id="82" max="24" man="1"/>
  </rowBreaks>
  <extLst>
    <ext xmlns:x14="http://schemas.microsoft.com/office/spreadsheetml/2009/9/main" uri="{CCE6A557-97BC-4b89-ADB6-D9C93CAAB3DF}">
      <x14:dataValidations xmlns:xm="http://schemas.microsoft.com/office/excel/2006/main" count="1">
        <x14:dataValidation type="list" allowBlank="1" showInputMessage="1" showErrorMessage="1" xr:uid="{32B0AAB2-5A93-4E25-B959-C0F2341DE19E}">
          <x14:formula1>
            <xm:f>'5.Synthèse (NE PAS MODIFIER)'!$S$12:$S$24</xm:f>
          </x14:formula1>
          <xm:sqref>G8:G25 G27:G44 G46:G63 G65:G82 G84:G101 G103:G120 G122:G139 G141:G158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86740-5D6A-4C24-881F-78E45D4FA365}">
  <sheetPr>
    <tabColor rgb="FFFF0000"/>
    <pageSetUpPr fitToPage="1"/>
  </sheetPr>
  <dimension ref="B2:Z47"/>
  <sheetViews>
    <sheetView tabSelected="1" zoomScale="44" zoomScaleNormal="85" zoomScaleSheetLayoutView="55" workbookViewId="0">
      <selection activeCell="D14" sqref="D14"/>
    </sheetView>
  </sheetViews>
  <sheetFormatPr baseColWidth="10" defaultColWidth="11" defaultRowHeight="14.4" x14ac:dyDescent="0.3"/>
  <cols>
    <col min="1" max="1" width="2.09765625" style="3" customWidth="1"/>
    <col min="2" max="2" width="39.09765625" style="3" customWidth="1"/>
    <col min="3" max="3" width="40" style="3" customWidth="1"/>
    <col min="4" max="5" width="25" style="3" customWidth="1"/>
    <col min="6" max="6" width="27.796875" style="3" customWidth="1"/>
    <col min="7" max="7" width="25.09765625" style="3" customWidth="1"/>
    <col min="8" max="9" width="25" style="3" customWidth="1"/>
    <col min="10" max="11" width="25.5" style="3" customWidth="1"/>
    <col min="12" max="12" width="25" style="3" customWidth="1"/>
    <col min="13" max="13" width="16.09765625" style="3" customWidth="1"/>
    <col min="14" max="14" width="16.296875" style="3" customWidth="1"/>
    <col min="15" max="15" width="29.5" style="3" customWidth="1"/>
    <col min="16" max="16" width="77.59765625" style="3" customWidth="1"/>
    <col min="17" max="17" width="2.5" style="3" customWidth="1"/>
    <col min="18" max="18" width="11" style="3"/>
    <col min="19" max="19" width="25.296875" style="3" customWidth="1"/>
    <col min="20" max="25" width="11" style="3"/>
    <col min="26" max="26" width="27.296875" style="3" customWidth="1"/>
    <col min="27" max="16384" width="11" style="3"/>
  </cols>
  <sheetData>
    <row r="2" spans="2:25" ht="54.75" customHeight="1" x14ac:dyDescent="0.3">
      <c r="B2" s="203" t="s">
        <v>131</v>
      </c>
      <c r="C2" s="176"/>
      <c r="D2" s="176"/>
      <c r="E2" s="176"/>
      <c r="F2" s="176"/>
      <c r="G2" s="176"/>
      <c r="H2" s="176"/>
      <c r="I2" s="176"/>
      <c r="J2" s="176"/>
      <c r="K2" s="176"/>
      <c r="L2" s="176"/>
      <c r="M2" s="176"/>
      <c r="N2" s="176"/>
      <c r="O2" s="176"/>
      <c r="P2" s="23" t="s">
        <v>16</v>
      </c>
      <c r="Q2" s="8"/>
      <c r="R2" s="8"/>
      <c r="S2" s="8"/>
      <c r="T2" s="8"/>
      <c r="U2" s="8"/>
      <c r="V2" s="8"/>
      <c r="W2" s="8"/>
      <c r="X2" s="8"/>
      <c r="Y2" s="8"/>
    </row>
    <row r="3" spans="2:25" ht="32.25" customHeight="1" x14ac:dyDescent="0.3">
      <c r="B3" s="208" t="s">
        <v>20</v>
      </c>
      <c r="C3" s="208"/>
      <c r="D3" s="208"/>
      <c r="E3" s="208"/>
      <c r="F3" s="208"/>
      <c r="G3" s="208"/>
      <c r="H3" s="208"/>
      <c r="I3" s="207" t="str">
        <f>'1.MOYENS'!D3</f>
        <v>[Insérer Nom]</v>
      </c>
      <c r="J3" s="207"/>
      <c r="K3" s="207"/>
      <c r="L3" s="207"/>
      <c r="M3" s="207"/>
      <c r="N3" s="207"/>
      <c r="O3" s="207"/>
      <c r="P3" s="24" t="str">
        <f>'1.MOYENS'!L3</f>
        <v xml:space="preserve"> [Insérer Numéro du pli]</v>
      </c>
      <c r="Q3" s="9"/>
      <c r="R3" s="9"/>
      <c r="S3" s="9"/>
      <c r="T3" s="9"/>
      <c r="U3" s="9"/>
      <c r="V3" s="9"/>
      <c r="W3" s="9"/>
      <c r="X3" s="9"/>
      <c r="Y3" s="9"/>
    </row>
    <row r="4" spans="2:25" ht="13.5" customHeight="1" x14ac:dyDescent="0.3">
      <c r="B4" s="10"/>
      <c r="C4" s="10"/>
      <c r="D4" s="10"/>
      <c r="E4" s="10"/>
      <c r="F4" s="10"/>
      <c r="G4" s="10"/>
      <c r="H4" s="11"/>
      <c r="I4" s="11"/>
      <c r="J4" s="11"/>
      <c r="K4" s="11"/>
      <c r="L4" s="11"/>
      <c r="M4" s="11"/>
      <c r="N4" s="11"/>
      <c r="O4" s="11"/>
      <c r="P4" s="25"/>
      <c r="Q4" s="9"/>
      <c r="R4" s="9"/>
      <c r="S4" s="9"/>
      <c r="T4" s="9"/>
      <c r="U4" s="9"/>
      <c r="V4" s="9"/>
      <c r="W4" s="9"/>
      <c r="X4" s="9"/>
      <c r="Y4" s="9"/>
    </row>
    <row r="5" spans="2:25" ht="27.75" customHeight="1" x14ac:dyDescent="0.3">
      <c r="C5" s="91" t="s">
        <v>31</v>
      </c>
    </row>
    <row r="6" spans="2:25" ht="51" customHeight="1" x14ac:dyDescent="0.3">
      <c r="B6" s="92" t="s">
        <v>33</v>
      </c>
      <c r="C6" s="129">
        <v>9400000</v>
      </c>
    </row>
    <row r="7" spans="2:25" ht="48" customHeight="1" x14ac:dyDescent="0.3">
      <c r="B7" s="92" t="s">
        <v>142</v>
      </c>
      <c r="C7" s="131" t="s">
        <v>143</v>
      </c>
    </row>
    <row r="8" spans="2:25" ht="15" customHeight="1" x14ac:dyDescent="0.3">
      <c r="B8" s="14"/>
    </row>
    <row r="9" spans="2:25" ht="48" customHeight="1" x14ac:dyDescent="0.3">
      <c r="B9" s="92" t="s">
        <v>58</v>
      </c>
      <c r="C9" s="13" t="s">
        <v>39</v>
      </c>
    </row>
    <row r="11" spans="2:25" ht="25.8" x14ac:dyDescent="0.3">
      <c r="B11" s="204" t="s">
        <v>0</v>
      </c>
      <c r="C11" s="205"/>
      <c r="D11" s="205"/>
      <c r="E11" s="205"/>
      <c r="F11" s="205"/>
      <c r="G11" s="205"/>
      <c r="H11" s="205"/>
      <c r="I11" s="205"/>
      <c r="J11" s="205"/>
      <c r="K11" s="205"/>
      <c r="L11" s="205"/>
      <c r="M11" s="205"/>
      <c r="N11" s="205"/>
      <c r="O11" s="205"/>
      <c r="P11" s="206"/>
      <c r="S11" s="78" t="s">
        <v>48</v>
      </c>
    </row>
    <row r="12" spans="2:25" s="6" customFormat="1" ht="59.25" customHeight="1" x14ac:dyDescent="0.3">
      <c r="B12" s="209" t="s">
        <v>22</v>
      </c>
      <c r="C12" s="209" t="s">
        <v>1</v>
      </c>
      <c r="D12" s="209" t="s">
        <v>23</v>
      </c>
      <c r="E12" s="209" t="s">
        <v>105</v>
      </c>
      <c r="F12" s="211" t="s">
        <v>34</v>
      </c>
      <c r="G12" s="219" t="s">
        <v>27</v>
      </c>
      <c r="H12" s="213" t="s">
        <v>24</v>
      </c>
      <c r="I12" s="209" t="s">
        <v>25</v>
      </c>
      <c r="J12" s="215" t="s">
        <v>26</v>
      </c>
      <c r="K12" s="213" t="s">
        <v>28</v>
      </c>
      <c r="L12" s="215" t="s">
        <v>59</v>
      </c>
      <c r="M12" s="217" t="s">
        <v>60</v>
      </c>
      <c r="N12" s="218"/>
      <c r="O12" s="209" t="s">
        <v>138</v>
      </c>
      <c r="P12" s="209" t="s">
        <v>139</v>
      </c>
      <c r="S12" s="26" t="s">
        <v>35</v>
      </c>
    </row>
    <row r="13" spans="2:25" s="6" customFormat="1" ht="73.5" customHeight="1" x14ac:dyDescent="0.3">
      <c r="B13" s="210"/>
      <c r="C13" s="210"/>
      <c r="D13" s="210"/>
      <c r="E13" s="210"/>
      <c r="F13" s="212"/>
      <c r="G13" s="220"/>
      <c r="H13" s="214"/>
      <c r="I13" s="210"/>
      <c r="J13" s="216"/>
      <c r="K13" s="214"/>
      <c r="L13" s="216"/>
      <c r="M13" s="77" t="s">
        <v>29</v>
      </c>
      <c r="N13" s="77" t="s">
        <v>30</v>
      </c>
      <c r="O13" s="210"/>
      <c r="P13" s="210"/>
      <c r="S13" s="27" t="s">
        <v>36</v>
      </c>
    </row>
    <row r="14" spans="2:25" s="2" customFormat="1" ht="50.55" customHeight="1" x14ac:dyDescent="0.3">
      <c r="B14" s="16" t="s">
        <v>79</v>
      </c>
      <c r="C14" s="17">
        <f>'1.MOYENS'!C8</f>
        <v>0</v>
      </c>
      <c r="D14" s="17" t="e">
        <f>AVERAGE('1.MOYENS'!C16:C18)</f>
        <v>#DIV/0!</v>
      </c>
      <c r="E14" s="17">
        <f>COUNTIF('2.COMPETENCES'!C8:O8,"X")+COUNTIF('2.COMPETENCES'!C8:O8,"E")</f>
        <v>0</v>
      </c>
      <c r="F14" s="17">
        <f>COUNTIF('3.REF MANDATAIRE'!L8:L25,"O")</f>
        <v>0</v>
      </c>
      <c r="G14" s="18">
        <f>COUNTIF('3.REF MANDATAIRE'!F8:F25,C9)</f>
        <v>0</v>
      </c>
      <c r="H14" s="18">
        <f>COUNTIF('3.REF MANDATAIRE'!E8:E25,"Restruc./Réhab")</f>
        <v>0</v>
      </c>
      <c r="I14" s="17">
        <f>COUNTIF('3.REF MANDATAIRE'!E8:E25,"Neuf")</f>
        <v>0</v>
      </c>
      <c r="J14" s="19">
        <f>COUNTIF('3.REF MANDATAIRE'!E8:E25,"Mixte")</f>
        <v>0</v>
      </c>
      <c r="K14" s="18">
        <f>COUNTIF('3.REF MANDATAIRE'!N8:N25,"Livré")</f>
        <v>0</v>
      </c>
      <c r="L14" s="19">
        <f>COUNTIF('3.REF MANDATAIRE'!N8:N25,"Chantier")</f>
        <v>0</v>
      </c>
      <c r="M14" s="20">
        <f>COUNTIF('3.REF MANDATAIRE'!J8:J25,"&gt;=D7")</f>
        <v>0</v>
      </c>
      <c r="N14" s="17">
        <f>COUNTIF('3.REF MANDATAIRE'!K8:K25,"&gt;=D6")</f>
        <v>0</v>
      </c>
      <c r="O14" s="17">
        <f>COUNTIF('3.REF MANDATAIRE'!P8:P25,"O")</f>
        <v>0</v>
      </c>
      <c r="P14" s="17"/>
      <c r="S14" s="27" t="s">
        <v>37</v>
      </c>
    </row>
    <row r="15" spans="2:25" s="2" customFormat="1" ht="50.55" customHeight="1" x14ac:dyDescent="0.3">
      <c r="B15" s="16" t="s">
        <v>132</v>
      </c>
      <c r="C15" s="17">
        <f>'1.MOYENS'!D8</f>
        <v>0</v>
      </c>
      <c r="D15" s="17" t="e">
        <f>AVERAGE('1.MOYENS'!D16:D18)</f>
        <v>#DIV/0!</v>
      </c>
      <c r="E15" s="17">
        <f>COUNTIF('2.COMPETENCES'!C9:O9,"X")+COUNTIF('2.COMPETENCES'!C9:O9,"E")</f>
        <v>0</v>
      </c>
      <c r="F15" s="21"/>
      <c r="G15" s="18">
        <f>COUNTIF('3.REF MANDATAIRE'!F27:F44,C9)</f>
        <v>0</v>
      </c>
      <c r="H15" s="18">
        <f>COUNTIF('3.REF MANDATAIRE'!E27:E44,"Restruc./Réhab")</f>
        <v>0</v>
      </c>
      <c r="I15" s="17">
        <f>COUNTIF('3.REF MANDATAIRE'!E27:E44,"Neuf")</f>
        <v>0</v>
      </c>
      <c r="J15" s="19">
        <f>COUNTIF('3.REF MANDATAIRE'!E27:E44,"Mixte")</f>
        <v>0</v>
      </c>
      <c r="K15" s="18">
        <f>COUNTIF('3.REF MANDATAIRE'!N27:N44,"Livré")</f>
        <v>0</v>
      </c>
      <c r="L15" s="19">
        <f>COUNTIF('3.REF MANDATAIRE'!N27:N44,"Chantier")</f>
        <v>0</v>
      </c>
      <c r="M15" s="20">
        <f>COUNTIF('3.REF MANDATAIRE'!J27:J44,"&gt;=D7")</f>
        <v>0</v>
      </c>
      <c r="N15" s="17">
        <f>COUNTIF('3.REF MANDATAIRE'!K27:K44,"&gt;=D6")</f>
        <v>0</v>
      </c>
      <c r="O15" s="17">
        <f>COUNTIF('3.REF MANDATAIRE'!P27:P44,"O")</f>
        <v>0</v>
      </c>
      <c r="P15" s="17"/>
      <c r="S15" s="26" t="s">
        <v>38</v>
      </c>
    </row>
    <row r="16" spans="2:25" s="2" customFormat="1" ht="50.55" customHeight="1" x14ac:dyDescent="0.3">
      <c r="B16" s="16" t="s">
        <v>97</v>
      </c>
      <c r="C16" s="17">
        <f>'1.MOYENS'!E8</f>
        <v>0</v>
      </c>
      <c r="D16" s="17" t="e">
        <f>AVERAGE('1.MOYENS'!E16:E18)</f>
        <v>#DIV/0!</v>
      </c>
      <c r="E16" s="17">
        <f>COUNTIF('2.COMPETENCES'!C10:O10,"X")+COUNTIF('2.COMPETENCES'!C10:O10,"E")</f>
        <v>0</v>
      </c>
      <c r="F16" s="21"/>
      <c r="G16" s="18">
        <f>COUNTIF('4.REF COTRAITANTS'!G8:G25,C9)</f>
        <v>0</v>
      </c>
      <c r="H16" s="18">
        <f>COUNTIF('4.REF COTRAITANTS'!F8:F25,"Restruc./Réhab")</f>
        <v>0</v>
      </c>
      <c r="I16" s="17">
        <f>COUNTIF('4.REF COTRAITANTS'!F8:F25,"Neuf")</f>
        <v>0</v>
      </c>
      <c r="J16" s="19">
        <f>COUNTIF('4.REF COTRAITANTS'!F8:F25,"Mixte")</f>
        <v>0</v>
      </c>
      <c r="K16" s="18">
        <f>COUNTIF('4.REF COTRAITANTS'!O8:O25,"Livré")</f>
        <v>0</v>
      </c>
      <c r="L16" s="19">
        <f>COUNTIF('4.REF COTRAITANTS'!O8:O25,"Chantier")</f>
        <v>0</v>
      </c>
      <c r="M16" s="20">
        <f>COUNTIF('4.REF COTRAITANTS'!K8:K25,"&gt;=D7")</f>
        <v>0</v>
      </c>
      <c r="N16" s="17">
        <f>COUNTIF('4.REF COTRAITANTS'!L8:L25,"&gt;=D6")</f>
        <v>0</v>
      </c>
      <c r="O16" s="17">
        <f>COUNTIF('4.REF COTRAITANTS'!Q8:Q25,"O")</f>
        <v>0</v>
      </c>
      <c r="P16" s="17"/>
      <c r="S16" s="26" t="s">
        <v>39</v>
      </c>
    </row>
    <row r="17" spans="2:26" s="2" customFormat="1" ht="50.55" customHeight="1" x14ac:dyDescent="0.3">
      <c r="B17" s="16" t="s">
        <v>98</v>
      </c>
      <c r="C17" s="17">
        <f>'1.MOYENS'!F8</f>
        <v>0</v>
      </c>
      <c r="D17" s="17" t="e">
        <f>AVERAGE('1.MOYENS'!F16:F18)</f>
        <v>#DIV/0!</v>
      </c>
      <c r="E17" s="17">
        <f>COUNTIF('2.COMPETENCES'!C11:O11,"X")+COUNTIF('2.COMPETENCES'!C11:O11,"E")</f>
        <v>0</v>
      </c>
      <c r="F17" s="21"/>
      <c r="G17" s="18">
        <f>COUNTIF('4.REF COTRAITANTS'!G27:G44,C9)</f>
        <v>0</v>
      </c>
      <c r="H17" s="18">
        <f>COUNTIF('4.REF COTRAITANTS'!F27:F44,"Restruc./Réhab")</f>
        <v>0</v>
      </c>
      <c r="I17" s="17">
        <f>COUNTIF('4.REF COTRAITANTS'!F27:F44,"Neuf")</f>
        <v>0</v>
      </c>
      <c r="J17" s="19">
        <f>COUNTIF('4.REF COTRAITANTS'!F27:F44,"Mixte")</f>
        <v>0</v>
      </c>
      <c r="K17" s="18">
        <f>COUNTIF('4.REF COTRAITANTS'!O27:O44,"Livré")</f>
        <v>0</v>
      </c>
      <c r="L17" s="19">
        <f>COUNTIF('4.REF COTRAITANTS'!O27:O44,"Chantier")</f>
        <v>0</v>
      </c>
      <c r="M17" s="20">
        <f>COUNTIF('4.REF COTRAITANTS'!K27:K44,"&gt;=D7")</f>
        <v>0</v>
      </c>
      <c r="N17" s="17">
        <f>COUNTIF('4.REF COTRAITANTS'!L27:L44,"&gt;=D6")</f>
        <v>0</v>
      </c>
      <c r="O17" s="17">
        <f>COUNTIF('4.REF COTRAITANTS'!Q27:Q44,"O")</f>
        <v>0</v>
      </c>
      <c r="P17" s="17"/>
      <c r="S17" s="26" t="s">
        <v>45</v>
      </c>
    </row>
    <row r="18" spans="2:26" s="2" customFormat="1" ht="50.55" customHeight="1" x14ac:dyDescent="0.3">
      <c r="B18" s="16" t="s">
        <v>99</v>
      </c>
      <c r="C18" s="17">
        <f>'1.MOYENS'!G8</f>
        <v>0</v>
      </c>
      <c r="D18" s="17" t="e">
        <f>AVERAGE('1.MOYENS'!G16:G18)</f>
        <v>#DIV/0!</v>
      </c>
      <c r="E18" s="17">
        <f>COUNTIF('2.COMPETENCES'!C12:O12,"X")+COUNTIF('2.COMPETENCES'!C12:O12,"E")</f>
        <v>0</v>
      </c>
      <c r="F18" s="21"/>
      <c r="G18" s="18">
        <f>COUNTIF('4.REF COTRAITANTS'!G46:G63,C9)</f>
        <v>0</v>
      </c>
      <c r="H18" s="18">
        <f>COUNTIF('4.REF COTRAITANTS'!F46:F63,"Restruc./Réhab")</f>
        <v>0</v>
      </c>
      <c r="I18" s="17">
        <f>COUNTIF('4.REF COTRAITANTS'!F46:F63,"Neuf")</f>
        <v>0</v>
      </c>
      <c r="J18" s="19">
        <f>COUNTIF('4.REF COTRAITANTS'!F46:F63,"Mixte")</f>
        <v>0</v>
      </c>
      <c r="K18" s="18">
        <f>COUNTIF('4.REF COTRAITANTS'!O46:O63,"Livré")</f>
        <v>0</v>
      </c>
      <c r="L18" s="19">
        <f>COUNTIF('4.REF COTRAITANTS'!O46:O63,"Chantier")</f>
        <v>0</v>
      </c>
      <c r="M18" s="20">
        <f>COUNTIF('4.REF COTRAITANTS'!K46:K63,"&gt;=D7")</f>
        <v>0</v>
      </c>
      <c r="N18" s="17">
        <f>COUNTIF('4.REF COTRAITANTS'!L46:L63,"&gt;=D6")</f>
        <v>0</v>
      </c>
      <c r="O18" s="17">
        <f>COUNTIF('4.REF COTRAITANTS'!Q46:Q63,"O")</f>
        <v>0</v>
      </c>
      <c r="P18" s="17"/>
      <c r="S18" s="26" t="s">
        <v>43</v>
      </c>
    </row>
    <row r="19" spans="2:26" s="2" customFormat="1" ht="50.55" customHeight="1" x14ac:dyDescent="0.3">
      <c r="B19" s="16" t="s">
        <v>100</v>
      </c>
      <c r="C19" s="17">
        <f>'1.MOYENS'!H8</f>
        <v>0</v>
      </c>
      <c r="D19" s="17" t="e">
        <f>AVERAGE('1.MOYENS'!H16:H18)</f>
        <v>#DIV/0!</v>
      </c>
      <c r="E19" s="17">
        <f>COUNTIF('2.COMPETENCES'!C13:O13,"X")+COUNTIF('2.COMPETENCES'!C13:O13,"E")</f>
        <v>0</v>
      </c>
      <c r="F19" s="21"/>
      <c r="G19" s="18">
        <f>COUNTIF('4.REF COTRAITANTS'!G65:G82,C9)</f>
        <v>0</v>
      </c>
      <c r="H19" s="18">
        <f>COUNTIF('4.REF COTRAITANTS'!F65:F82,"Restruc./Réhab")</f>
        <v>0</v>
      </c>
      <c r="I19" s="17">
        <f>COUNTIF('4.REF COTRAITANTS'!F65:F82,"Neuf")</f>
        <v>0</v>
      </c>
      <c r="J19" s="19">
        <f>COUNTIF('4.REF COTRAITANTS'!F65:F82,"Mixte")</f>
        <v>0</v>
      </c>
      <c r="K19" s="18">
        <f>COUNTIF('4.REF COTRAITANTS'!O65:O82,"Livré")</f>
        <v>0</v>
      </c>
      <c r="L19" s="19">
        <f>COUNTIF('4.REF COTRAITANTS'!O65:O82,"Chantier")</f>
        <v>0</v>
      </c>
      <c r="M19" s="20">
        <f>COUNTIF('4.REF COTRAITANTS'!K65:K82,"&gt;=D7")</f>
        <v>0</v>
      </c>
      <c r="N19" s="17">
        <f>COUNTIF('4.REF COTRAITANTS'!L65:L82,"&gt;=D6")</f>
        <v>0</v>
      </c>
      <c r="O19" s="17">
        <f>COUNTIF('4.REF COTRAITANTS'!Q65:Q82,"O")</f>
        <v>0</v>
      </c>
      <c r="P19" s="17"/>
      <c r="S19" s="26" t="s">
        <v>44</v>
      </c>
    </row>
    <row r="20" spans="2:26" s="2" customFormat="1" ht="50.55" customHeight="1" x14ac:dyDescent="0.3">
      <c r="B20" s="16" t="s">
        <v>101</v>
      </c>
      <c r="C20" s="17">
        <f>'1.MOYENS'!I8</f>
        <v>0</v>
      </c>
      <c r="D20" s="17" t="e">
        <f>AVERAGE('1.MOYENS'!I16:I18)</f>
        <v>#DIV/0!</v>
      </c>
      <c r="E20" s="17">
        <f>COUNTIF('2.COMPETENCES'!C14:O14,"X")+COUNTIF('2.COMPETENCES'!C14:O14,"E")</f>
        <v>0</v>
      </c>
      <c r="F20" s="21"/>
      <c r="G20" s="18">
        <f>COUNTIF('4.REF COTRAITANTS'!G84:G101,C9)</f>
        <v>0</v>
      </c>
      <c r="H20" s="18">
        <f>COUNTIF('4.REF COTRAITANTS'!F84:F101,"Restruc./Réhab")</f>
        <v>0</v>
      </c>
      <c r="I20" s="17">
        <f>COUNTIF('4.REF COTRAITANTS'!F84:F101,"Neuf")</f>
        <v>0</v>
      </c>
      <c r="J20" s="19">
        <f>COUNTIF('4.REF COTRAITANTS'!F84:F101,"Mixte")</f>
        <v>0</v>
      </c>
      <c r="K20" s="18">
        <f>COUNTIF('4.REF COTRAITANTS'!O84:O101,"Livré")</f>
        <v>0</v>
      </c>
      <c r="L20" s="19">
        <f>COUNTIF('4.REF COTRAITANTS'!O84:O101,"Chantier")</f>
        <v>0</v>
      </c>
      <c r="M20" s="20">
        <f>COUNTIF('4.REF COTRAITANTS'!K84:K101,"&gt;=D7")</f>
        <v>0</v>
      </c>
      <c r="N20" s="17">
        <f>COUNTIF('4.REF COTRAITANTS'!L84:L101,"&gt;=D6")</f>
        <v>0</v>
      </c>
      <c r="O20" s="17">
        <f>COUNTIF('4.REF COTRAITANTS'!Q84:Q101,"O")</f>
        <v>0</v>
      </c>
      <c r="P20" s="17"/>
      <c r="S20" s="26" t="s">
        <v>40</v>
      </c>
    </row>
    <row r="21" spans="2:26" s="2" customFormat="1" ht="50.55" customHeight="1" x14ac:dyDescent="0.3">
      <c r="B21" s="16" t="s">
        <v>102</v>
      </c>
      <c r="C21" s="17">
        <f>'1.MOYENS'!J8</f>
        <v>0</v>
      </c>
      <c r="D21" s="17" t="e">
        <f>AVERAGE('1.MOYENS'!J16:J18)</f>
        <v>#DIV/0!</v>
      </c>
      <c r="E21" s="17">
        <f>COUNTIF('2.COMPETENCES'!C15:O15,"X")+COUNTIF('2.COMPETENCES'!C15:O15,"E")</f>
        <v>0</v>
      </c>
      <c r="F21" s="21"/>
      <c r="G21" s="18">
        <f>COUNTIF('4.REF COTRAITANTS'!G103:G120,C9)</f>
        <v>0</v>
      </c>
      <c r="H21" s="18">
        <f>COUNTIF('4.REF COTRAITANTS'!F103:F120,"Restruc./Réhab")</f>
        <v>0</v>
      </c>
      <c r="I21" s="17">
        <f>COUNTIF('4.REF COTRAITANTS'!F103:F120,"Neuf")</f>
        <v>0</v>
      </c>
      <c r="J21" s="19">
        <f>COUNTIF('4.REF COTRAITANTS'!F103:F120,"Mixte")</f>
        <v>0</v>
      </c>
      <c r="K21" s="18">
        <f>COUNTIF('4.REF COTRAITANTS'!O103:O120,"Livré")</f>
        <v>0</v>
      </c>
      <c r="L21" s="19">
        <f>COUNTIF('4.REF COTRAITANTS'!O103:O120,"Chantier")</f>
        <v>0</v>
      </c>
      <c r="M21" s="20">
        <f>COUNTIF('4.REF COTRAITANTS'!K103:K120,"&gt;=D7")</f>
        <v>0</v>
      </c>
      <c r="N21" s="17">
        <f>COUNTIF('4.REF COTRAITANTS'!L103:L120,"&gt;=D6")</f>
        <v>0</v>
      </c>
      <c r="O21" s="17">
        <f>COUNTIF('4.REF COTRAITANTS'!Q103:Q120,"O")</f>
        <v>0</v>
      </c>
      <c r="P21" s="17"/>
      <c r="S21" s="26" t="s">
        <v>41</v>
      </c>
    </row>
    <row r="22" spans="2:26" s="2" customFormat="1" ht="50.55" customHeight="1" x14ac:dyDescent="0.3">
      <c r="B22" s="16" t="s">
        <v>102</v>
      </c>
      <c r="C22" s="17">
        <f>'1.MOYENS'!K8</f>
        <v>0</v>
      </c>
      <c r="D22" s="17" t="e">
        <f>AVERAGE('1.MOYENS'!K16:K18)</f>
        <v>#DIV/0!</v>
      </c>
      <c r="E22" s="17">
        <f>COUNTIF('2.COMPETENCES'!C16:O16,"X")+COUNTIF('2.COMPETENCES'!C16:O16,"E")</f>
        <v>0</v>
      </c>
      <c r="F22" s="21"/>
      <c r="G22" s="18">
        <f>COUNTIF('4.REF COTRAITANTS'!G122:G139,C9)</f>
        <v>0</v>
      </c>
      <c r="H22" s="18">
        <f>COUNTIF('4.REF COTRAITANTS'!F122:F139,"Restruc./Réhab")</f>
        <v>0</v>
      </c>
      <c r="I22" s="17">
        <f>COUNTIF('4.REF COTRAITANTS'!F122:F139,"Neuf")</f>
        <v>0</v>
      </c>
      <c r="J22" s="19">
        <f>COUNTIF('4.REF COTRAITANTS'!F122:F139,"Mixte")</f>
        <v>0</v>
      </c>
      <c r="K22" s="18">
        <f>COUNTIF('4.REF COTRAITANTS'!O122:O139,"Livré")</f>
        <v>0</v>
      </c>
      <c r="L22" s="19">
        <f>COUNTIF('4.REF COTRAITANTS'!O122:O139,"Chantier")</f>
        <v>0</v>
      </c>
      <c r="M22" s="20">
        <f>COUNTIF('4.REF COTRAITANTS'!K122:K139,"&gt;=D7")</f>
        <v>0</v>
      </c>
      <c r="N22" s="17">
        <f>COUNTIF('4.REF COTRAITANTS'!L122:L139,"&gt;=D6")</f>
        <v>0</v>
      </c>
      <c r="O22" s="17">
        <f>COUNTIF('4.REF COTRAITANTS'!Q122:Q139,"O")</f>
        <v>0</v>
      </c>
      <c r="P22" s="17"/>
      <c r="S22" s="26" t="s">
        <v>42</v>
      </c>
    </row>
    <row r="23" spans="2:26" s="2" customFormat="1" ht="50.55" customHeight="1" x14ac:dyDescent="0.3">
      <c r="B23" s="16" t="s">
        <v>102</v>
      </c>
      <c r="C23" s="17">
        <f>'1.MOYENS'!L8</f>
        <v>0</v>
      </c>
      <c r="D23" s="17" t="e">
        <f>AVERAGE('1.MOYENS'!L16:L18)</f>
        <v>#DIV/0!</v>
      </c>
      <c r="E23" s="123">
        <f>COUNTIF('2.COMPETENCES'!C17:O17,"X")+COUNTIF('2.COMPETENCES'!C17:O17,"E")</f>
        <v>0</v>
      </c>
      <c r="F23" s="21"/>
      <c r="G23" s="18">
        <f>COUNTIF('4.REF COTRAITANTS'!G141:G158,C9)</f>
        <v>0</v>
      </c>
      <c r="H23" s="18">
        <f>COUNTIF('4.REF COTRAITANTS'!F141:F158,"Restruc./Réhab")</f>
        <v>0</v>
      </c>
      <c r="I23" s="17">
        <f>COUNTIF('4.REF COTRAITANTS'!F141:F158,"Neuf")</f>
        <v>0</v>
      </c>
      <c r="J23" s="19">
        <f>COUNTIF('4.REF COTRAITANTS'!F141:F158,"Mixte")</f>
        <v>0</v>
      </c>
      <c r="K23" s="18">
        <f>COUNTIF('4.REF COTRAITANTS'!O141:O158,"Livré")</f>
        <v>0</v>
      </c>
      <c r="L23" s="19">
        <f>COUNTIF('4.REF COTRAITANTS'!O141:O158,"Chantier")</f>
        <v>0</v>
      </c>
      <c r="M23" s="20">
        <f>COUNTIF('4.REF COTRAITANTS'!K141:K158,"&gt;=D7")</f>
        <v>0</v>
      </c>
      <c r="N23" s="17">
        <f>COUNTIF('4.REF COTRAITANTS'!L141:L158,"&gt;=D6")</f>
        <v>0</v>
      </c>
      <c r="O23" s="17">
        <f>COUNTIF('4.REF COTRAITANTS'!Q141:Q158,"O")</f>
        <v>0</v>
      </c>
      <c r="P23" s="17"/>
      <c r="S23" s="26" t="s">
        <v>46</v>
      </c>
    </row>
    <row r="24" spans="2:26" ht="21.6" thickBot="1" x14ac:dyDescent="0.4">
      <c r="B24" s="7"/>
      <c r="C24" s="7"/>
      <c r="D24" s="7"/>
      <c r="E24" s="125"/>
      <c r="F24" s="7"/>
      <c r="G24" s="7"/>
      <c r="H24" s="7"/>
      <c r="I24" s="7"/>
      <c r="J24" s="7"/>
      <c r="K24" s="7"/>
      <c r="L24" s="7"/>
      <c r="M24" s="7"/>
      <c r="N24" s="7"/>
      <c r="O24" s="7"/>
      <c r="S24" s="26" t="s">
        <v>47</v>
      </c>
    </row>
    <row r="25" spans="2:26" ht="21.6" thickBot="1" x14ac:dyDescent="0.4">
      <c r="B25" s="7"/>
      <c r="C25" s="7"/>
      <c r="D25" s="124" t="e">
        <f>AVERAGE(D14:D20)</f>
        <v>#DIV/0!</v>
      </c>
      <c r="E25" s="74"/>
      <c r="F25" s="7"/>
      <c r="G25" s="7"/>
      <c r="H25" s="7"/>
      <c r="I25" s="7"/>
      <c r="J25" s="7"/>
      <c r="K25" s="7"/>
      <c r="L25" s="7"/>
      <c r="M25" s="7"/>
      <c r="N25" s="7"/>
      <c r="O25" s="7"/>
      <c r="Z25" s="15"/>
    </row>
    <row r="26" spans="2:26" ht="21" x14ac:dyDescent="0.4">
      <c r="B26" s="7"/>
      <c r="C26" s="7"/>
      <c r="D26" s="22"/>
      <c r="E26" s="22"/>
      <c r="F26" s="7"/>
      <c r="G26" s="7"/>
      <c r="H26" s="7"/>
      <c r="I26" s="7"/>
      <c r="J26" s="7"/>
      <c r="K26" s="7"/>
      <c r="L26" s="7"/>
      <c r="M26" s="7"/>
      <c r="N26" s="7"/>
      <c r="O26" s="7"/>
    </row>
    <row r="27" spans="2:26" ht="21" x14ac:dyDescent="0.35">
      <c r="B27" s="7"/>
      <c r="C27" s="7"/>
      <c r="D27" s="130">
        <v>750000</v>
      </c>
      <c r="E27" s="127"/>
      <c r="F27" s="128"/>
      <c r="G27" s="7"/>
      <c r="H27" s="7"/>
      <c r="I27" s="7"/>
      <c r="J27" s="7"/>
      <c r="K27" s="7"/>
      <c r="L27" s="7"/>
      <c r="M27" s="7"/>
      <c r="N27" s="7"/>
      <c r="O27" s="7"/>
    </row>
    <row r="28" spans="2:26" ht="21" x14ac:dyDescent="0.35">
      <c r="B28" s="7"/>
      <c r="C28" s="7"/>
      <c r="D28" s="130">
        <v>200000</v>
      </c>
      <c r="E28" s="74"/>
      <c r="F28" s="7"/>
      <c r="G28" s="7"/>
      <c r="H28" s="7"/>
      <c r="I28" s="7"/>
      <c r="J28" s="7"/>
      <c r="K28" s="7"/>
      <c r="L28" s="7"/>
      <c r="M28" s="7"/>
      <c r="N28" s="7"/>
      <c r="O28" s="7"/>
    </row>
    <row r="29" spans="2:26" ht="21" x14ac:dyDescent="0.35">
      <c r="B29" s="7"/>
      <c r="C29" s="7"/>
      <c r="D29" s="130">
        <v>300000</v>
      </c>
      <c r="E29" s="74"/>
      <c r="F29" s="7"/>
      <c r="G29" s="7"/>
      <c r="H29" s="7"/>
      <c r="I29" s="7"/>
      <c r="J29" s="7"/>
      <c r="K29" s="7"/>
      <c r="L29" s="7"/>
      <c r="M29" s="7"/>
      <c r="N29" s="7"/>
      <c r="O29" s="7"/>
    </row>
    <row r="30" spans="2:26" ht="21" x14ac:dyDescent="0.35">
      <c r="B30" s="7"/>
      <c r="C30" s="7"/>
      <c r="D30" s="130">
        <v>150000</v>
      </c>
      <c r="E30" s="74"/>
      <c r="F30" s="7"/>
      <c r="G30" s="7"/>
      <c r="H30" s="7"/>
      <c r="I30" s="7"/>
      <c r="J30" s="7"/>
      <c r="K30" s="7"/>
      <c r="L30" s="7"/>
      <c r="M30" s="7"/>
      <c r="N30" s="7"/>
      <c r="O30" s="7"/>
    </row>
    <row r="31" spans="2:26" ht="18" x14ac:dyDescent="0.35">
      <c r="B31" s="7"/>
      <c r="C31" s="7"/>
      <c r="G31" s="7"/>
      <c r="H31" s="7"/>
      <c r="I31" s="7"/>
      <c r="J31" s="7"/>
      <c r="K31" s="7"/>
      <c r="L31" s="7"/>
      <c r="M31" s="7"/>
      <c r="N31" s="7"/>
      <c r="O31" s="7"/>
    </row>
    <row r="32" spans="2:26" ht="18" x14ac:dyDescent="0.35">
      <c r="B32" s="7"/>
      <c r="C32" s="7"/>
      <c r="D32" s="7"/>
      <c r="E32" s="7"/>
      <c r="F32" s="7"/>
      <c r="G32" s="7"/>
      <c r="H32" s="7"/>
      <c r="I32" s="7"/>
      <c r="J32" s="7"/>
      <c r="K32" s="7"/>
      <c r="L32" s="7"/>
      <c r="M32" s="7"/>
      <c r="N32" s="7"/>
      <c r="O32" s="7"/>
    </row>
    <row r="33" spans="2:18" ht="18" x14ac:dyDescent="0.35">
      <c r="B33" s="7"/>
      <c r="C33" s="7"/>
      <c r="D33" s="7"/>
      <c r="E33" s="7"/>
      <c r="F33" s="7"/>
      <c r="G33" s="7"/>
      <c r="H33" s="7"/>
      <c r="I33" s="7"/>
      <c r="J33" s="7"/>
      <c r="K33" s="7"/>
      <c r="L33" s="7"/>
      <c r="M33" s="7"/>
      <c r="N33" s="7"/>
      <c r="O33" s="7"/>
    </row>
    <row r="34" spans="2:18" ht="21" thickBot="1" x14ac:dyDescent="0.5">
      <c r="C34" s="98" t="s">
        <v>116</v>
      </c>
      <c r="D34" s="99"/>
      <c r="E34" s="99"/>
      <c r="F34" s="99"/>
      <c r="G34" s="99"/>
      <c r="H34" s="99"/>
      <c r="I34" s="99"/>
      <c r="J34" s="99"/>
      <c r="K34" s="99"/>
      <c r="L34" s="99"/>
      <c r="M34" s="99"/>
      <c r="N34" s="99"/>
      <c r="O34" s="99"/>
      <c r="P34" s="99"/>
      <c r="Q34" s="99"/>
      <c r="R34" s="99"/>
    </row>
    <row r="35" spans="2:18" ht="20.399999999999999" x14ac:dyDescent="0.45">
      <c r="B35" s="103"/>
      <c r="C35" s="116" t="s">
        <v>61</v>
      </c>
      <c r="D35" s="117"/>
      <c r="E35" s="117"/>
      <c r="F35" s="118" t="s">
        <v>62</v>
      </c>
      <c r="G35" s="119" t="s">
        <v>63</v>
      </c>
      <c r="H35" s="120"/>
      <c r="I35" s="120"/>
      <c r="J35" s="120"/>
      <c r="K35" s="120"/>
      <c r="L35" s="120"/>
      <c r="M35" s="120"/>
      <c r="N35" s="120"/>
      <c r="O35" s="121" t="s">
        <v>64</v>
      </c>
      <c r="P35" s="122"/>
      <c r="Q35" s="101"/>
      <c r="R35" s="99"/>
    </row>
    <row r="36" spans="2:18" ht="20.399999999999999" x14ac:dyDescent="0.45">
      <c r="B36" s="103"/>
      <c r="C36" s="105" t="s">
        <v>65</v>
      </c>
      <c r="D36" s="37" t="s">
        <v>66</v>
      </c>
      <c r="E36" s="75"/>
      <c r="F36" s="38" t="s">
        <v>67</v>
      </c>
      <c r="G36" s="38" t="s">
        <v>68</v>
      </c>
      <c r="H36" s="35" t="s">
        <v>69</v>
      </c>
      <c r="I36" s="38" t="s">
        <v>70</v>
      </c>
      <c r="J36" s="38" t="s">
        <v>71</v>
      </c>
      <c r="K36" s="35" t="s">
        <v>72</v>
      </c>
      <c r="L36" s="35" t="s">
        <v>73</v>
      </c>
      <c r="M36" s="36" t="s">
        <v>74</v>
      </c>
      <c r="N36" s="33"/>
      <c r="O36" s="34"/>
      <c r="P36" s="100"/>
      <c r="Q36" s="101"/>
      <c r="R36" s="101"/>
    </row>
    <row r="37" spans="2:18" ht="20.399999999999999" x14ac:dyDescent="0.45">
      <c r="B37" s="103"/>
      <c r="C37" s="106" t="s">
        <v>75</v>
      </c>
      <c r="D37" s="107"/>
      <c r="E37" s="107"/>
      <c r="F37" s="107"/>
      <c r="G37" s="107"/>
      <c r="H37" s="107"/>
      <c r="I37" s="107"/>
      <c r="J37" s="107"/>
      <c r="K37" s="107"/>
      <c r="L37" s="107"/>
      <c r="M37" s="107"/>
      <c r="N37" s="108"/>
      <c r="O37" s="108"/>
      <c r="P37" s="109"/>
      <c r="Q37" s="101"/>
      <c r="R37" s="101"/>
    </row>
    <row r="38" spans="2:18" ht="66" customHeight="1" x14ac:dyDescent="0.45">
      <c r="B38" s="104"/>
      <c r="C38" s="223" t="s">
        <v>76</v>
      </c>
      <c r="D38" s="224"/>
      <c r="E38" s="110"/>
      <c r="F38" s="111"/>
      <c r="G38" s="111"/>
      <c r="H38" s="111"/>
      <c r="I38" s="111"/>
      <c r="J38" s="111"/>
      <c r="K38" s="111"/>
      <c r="L38" s="111"/>
      <c r="M38" s="111"/>
      <c r="N38" s="111"/>
      <c r="O38" s="111"/>
      <c r="P38" s="112"/>
      <c r="Q38" s="102"/>
      <c r="R38" s="102"/>
    </row>
    <row r="39" spans="2:18" ht="61.35" customHeight="1" thickBot="1" x14ac:dyDescent="0.5">
      <c r="B39" s="104"/>
      <c r="C39" s="221" t="s">
        <v>77</v>
      </c>
      <c r="D39" s="222"/>
      <c r="E39" s="113"/>
      <c r="F39" s="114"/>
      <c r="G39" s="114"/>
      <c r="H39" s="114"/>
      <c r="I39" s="114"/>
      <c r="J39" s="114"/>
      <c r="K39" s="114"/>
      <c r="L39" s="114"/>
      <c r="M39" s="114"/>
      <c r="N39" s="114"/>
      <c r="O39" s="114"/>
      <c r="P39" s="115"/>
      <c r="Q39" s="102"/>
      <c r="R39" s="102"/>
    </row>
    <row r="40" spans="2:18" ht="18" x14ac:dyDescent="0.35">
      <c r="B40" s="7"/>
      <c r="C40" s="7"/>
      <c r="D40" s="7"/>
      <c r="E40" s="7"/>
      <c r="F40" s="7"/>
      <c r="G40" s="7"/>
      <c r="H40" s="7"/>
      <c r="I40" s="7"/>
      <c r="J40" s="7"/>
      <c r="K40" s="7"/>
      <c r="L40" s="7"/>
      <c r="M40" s="7"/>
      <c r="N40" s="7"/>
      <c r="O40" s="7"/>
    </row>
    <row r="41" spans="2:18" ht="18" x14ac:dyDescent="0.35">
      <c r="B41" s="7"/>
      <c r="C41" s="7"/>
      <c r="D41" s="7"/>
      <c r="E41" s="7"/>
      <c r="F41" s="7"/>
      <c r="G41" s="7"/>
      <c r="H41" s="7"/>
      <c r="I41" s="7"/>
      <c r="J41" s="7"/>
      <c r="K41" s="7"/>
      <c r="L41" s="7"/>
      <c r="M41" s="7"/>
      <c r="N41" s="7"/>
      <c r="O41" s="7"/>
    </row>
    <row r="42" spans="2:18" ht="18" x14ac:dyDescent="0.35">
      <c r="B42" s="7"/>
      <c r="C42" s="7"/>
      <c r="D42" s="7"/>
      <c r="E42" s="7"/>
      <c r="F42" s="7"/>
      <c r="G42" s="7"/>
      <c r="H42" s="7"/>
      <c r="I42" s="7"/>
      <c r="J42" s="7"/>
      <c r="K42" s="7"/>
      <c r="L42" s="7"/>
      <c r="M42" s="7"/>
      <c r="N42" s="7"/>
      <c r="O42" s="7"/>
    </row>
    <row r="43" spans="2:18" ht="18" x14ac:dyDescent="0.35">
      <c r="B43" s="7"/>
      <c r="C43" s="7"/>
      <c r="D43" s="7"/>
      <c r="E43" s="7"/>
      <c r="F43" s="7"/>
      <c r="G43" s="7"/>
      <c r="H43" s="7"/>
      <c r="I43" s="7"/>
      <c r="J43" s="7"/>
      <c r="K43" s="7"/>
      <c r="L43" s="7"/>
      <c r="M43" s="7"/>
      <c r="N43" s="7"/>
      <c r="O43" s="7"/>
    </row>
    <row r="44" spans="2:18" ht="18" x14ac:dyDescent="0.35">
      <c r="B44" s="7"/>
      <c r="C44" s="7"/>
      <c r="D44" s="7"/>
      <c r="E44" s="7"/>
      <c r="F44" s="7"/>
      <c r="G44" s="7"/>
      <c r="H44" s="7"/>
      <c r="I44" s="7"/>
      <c r="J44" s="7"/>
      <c r="K44" s="7"/>
      <c r="L44" s="7"/>
      <c r="M44" s="7"/>
      <c r="N44" s="7"/>
      <c r="O44" s="7"/>
    </row>
    <row r="45" spans="2:18" ht="18" x14ac:dyDescent="0.35">
      <c r="B45" s="7"/>
      <c r="C45" s="7"/>
      <c r="D45" s="7"/>
      <c r="E45" s="7"/>
      <c r="F45" s="7"/>
      <c r="G45" s="7"/>
      <c r="H45" s="7"/>
      <c r="I45" s="7"/>
      <c r="J45" s="7"/>
      <c r="K45" s="7"/>
      <c r="L45" s="7"/>
      <c r="M45" s="7"/>
      <c r="N45" s="7"/>
      <c r="O45" s="7"/>
    </row>
    <row r="46" spans="2:18" ht="18" x14ac:dyDescent="0.35">
      <c r="B46" s="7"/>
      <c r="C46" s="7"/>
      <c r="D46" s="7"/>
      <c r="E46" s="7"/>
      <c r="F46" s="7"/>
      <c r="G46" s="7"/>
      <c r="H46" s="7"/>
      <c r="I46" s="7"/>
      <c r="J46" s="7"/>
      <c r="K46" s="7"/>
      <c r="L46" s="7"/>
      <c r="M46" s="7"/>
      <c r="N46" s="7"/>
      <c r="O46" s="7"/>
    </row>
    <row r="47" spans="2:18" ht="18" x14ac:dyDescent="0.35">
      <c r="B47" s="7"/>
      <c r="C47" s="7"/>
      <c r="D47" s="7"/>
      <c r="E47" s="7"/>
      <c r="F47" s="7"/>
      <c r="G47" s="7"/>
      <c r="H47" s="7"/>
      <c r="I47" s="7"/>
      <c r="J47" s="7"/>
      <c r="K47" s="7"/>
      <c r="L47" s="7"/>
      <c r="M47" s="7"/>
      <c r="N47" s="7"/>
      <c r="O47" s="7"/>
    </row>
  </sheetData>
  <mergeCells count="20">
    <mergeCell ref="C39:D39"/>
    <mergeCell ref="C38:D38"/>
    <mergeCell ref="H12:H13"/>
    <mergeCell ref="I12:I13"/>
    <mergeCell ref="J12:J13"/>
    <mergeCell ref="E12:E13"/>
    <mergeCell ref="B2:O2"/>
    <mergeCell ref="B11:P11"/>
    <mergeCell ref="I3:O3"/>
    <mergeCell ref="B3:H3"/>
    <mergeCell ref="B12:B13"/>
    <mergeCell ref="C12:C13"/>
    <mergeCell ref="D12:D13"/>
    <mergeCell ref="F12:F13"/>
    <mergeCell ref="K12:K13"/>
    <mergeCell ref="L12:L13"/>
    <mergeCell ref="O12:O13"/>
    <mergeCell ref="P12:P13"/>
    <mergeCell ref="M12:N12"/>
    <mergeCell ref="G12:G13"/>
  </mergeCells>
  <conditionalFormatting sqref="D14 E28:E30">
    <cfRule type="cellIs" dxfId="2" priority="3" operator="lessThan">
      <formula>$D$27</formula>
    </cfRule>
  </conditionalFormatting>
  <conditionalFormatting sqref="D25:E25">
    <cfRule type="cellIs" dxfId="1" priority="1" operator="lessThan">
      <formula>$D$28</formula>
    </cfRule>
  </conditionalFormatting>
  <conditionalFormatting sqref="E14:E24">
    <cfRule type="cellIs" dxfId="0" priority="2" operator="lessThan">
      <formula>$D$27</formula>
    </cfRule>
  </conditionalFormatting>
  <dataValidations disablePrompts="1" count="1">
    <dataValidation type="list" allowBlank="1" showInputMessage="1" showErrorMessage="1" sqref="C9" xr:uid="{589675BE-56C9-469B-9A99-93A23BC168BC}">
      <formula1>$S$12:$S$24</formula1>
    </dataValidation>
  </dataValidations>
  <pageMargins left="0.25" right="0.25" top="0.75" bottom="0.75" header="0.3" footer="0.3"/>
  <pageSetup paperSize="9" scale="2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0.Note d'utilisation</vt:lpstr>
      <vt:lpstr>1.MOYENS</vt:lpstr>
      <vt:lpstr>2.COMPETENCES</vt:lpstr>
      <vt:lpstr>3.REF MANDATAIRE</vt:lpstr>
      <vt:lpstr>4.REF COTRAITANTS</vt:lpstr>
      <vt:lpstr>5.Synthèse (NE PAS MODIFIER)</vt:lpstr>
      <vt:lpstr>'3.REF MANDATAIRE'!Zone_d_impression</vt:lpstr>
      <vt:lpstr>'4.REF COTRAITANTS'!Zone_d_impression</vt:lpstr>
      <vt:lpstr>'5.Synthèse (NE PAS MODIFIER)'!Zone_d_impression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HEURTAUX JULIE</dc:creator>
  <cp:lastModifiedBy>Chloe GUIGO</cp:lastModifiedBy>
  <cp:lastPrinted>2025-05-22T08:50:01Z</cp:lastPrinted>
  <dcterms:created xsi:type="dcterms:W3CDTF">2022-07-25T08:45:58Z</dcterms:created>
  <dcterms:modified xsi:type="dcterms:W3CDTF">2025-05-28T13:51:03Z</dcterms:modified>
</cp:coreProperties>
</file>