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DFJM\DFJM-SDJAP\MARCHES\15.Marchés en cours\Marchés 2025\2025-056M - Avocat Tx publics\"/>
    </mc:Choice>
  </mc:AlternateContent>
  <bookViews>
    <workbookView xWindow="0" yWindow="0" windowWidth="14565" windowHeight="6765"/>
  </bookViews>
  <sheets>
    <sheet name="BPU" sheetId="1" r:id="rId1"/>
    <sheet name="DQE" sheetId="2" r:id="rId2"/>
  </sheets>
  <definedNames>
    <definedName name="_xlnm.Print_Area" localSheetId="0">BPU!$A$1:$H$18</definedName>
    <definedName name="_xlnm.Print_Area" localSheetId="1">DQE!$A$1:$H$19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2" l="1"/>
  <c r="H6" i="2" l="1"/>
  <c r="G7" i="2" l="1"/>
  <c r="H7" i="2" s="1"/>
  <c r="G8" i="2"/>
  <c r="H8" i="2" s="1"/>
  <c r="G9" i="2"/>
  <c r="H9" i="2" s="1"/>
  <c r="G10" i="2"/>
  <c r="H10" i="2" s="1"/>
  <c r="G11" i="2"/>
  <c r="H11" i="2" s="1"/>
  <c r="G12" i="2"/>
  <c r="H12" i="2" s="1"/>
  <c r="G13" i="2"/>
  <c r="H13" i="2" s="1"/>
  <c r="G14" i="2"/>
  <c r="H14" i="2" s="1"/>
  <c r="G15" i="2"/>
  <c r="H15" i="2" s="1"/>
  <c r="G16" i="2"/>
  <c r="H16" i="2" l="1"/>
  <c r="H17" i="2" l="1"/>
  <c r="H18" i="2" s="1"/>
</calcChain>
</file>

<file path=xl/sharedStrings.xml><?xml version="1.0" encoding="utf-8"?>
<sst xmlns="http://schemas.openxmlformats.org/spreadsheetml/2006/main" count="103" uniqueCount="40">
  <si>
    <t>UNITE</t>
  </si>
  <si>
    <t xml:space="preserve">Description des prestations </t>
  </si>
  <si>
    <t xml:space="preserve">Prix unitaire HT </t>
  </si>
  <si>
    <t>Unité d'œuvre</t>
  </si>
  <si>
    <t>Nom du candidat :</t>
  </si>
  <si>
    <t xml:space="preserve">1/ Prestations de conseil et d'assistance juridique </t>
  </si>
  <si>
    <t xml:space="preserve">A l'heure </t>
  </si>
  <si>
    <t xml:space="preserve">Observations sur un projet d'acte (courrier, contrat…) </t>
  </si>
  <si>
    <t xml:space="preserve">Profil intervenant </t>
  </si>
  <si>
    <t xml:space="preserve">Junior / Collaborateur </t>
  </si>
  <si>
    <t xml:space="preserve">Senior / Associé </t>
  </si>
  <si>
    <t xml:space="preserve">2/ Représentation juridique - contentieux </t>
  </si>
  <si>
    <r>
      <t xml:space="preserve">Assistance juridique téléphonique </t>
    </r>
    <r>
      <rPr>
        <sz val="11"/>
        <color rgb="FFFF0000"/>
        <rFont val="Calibri"/>
        <family val="2"/>
        <scheme val="minor"/>
      </rPr>
      <t xml:space="preserve"> </t>
    </r>
  </si>
  <si>
    <t xml:space="preserve">Assistance et / ou participation à une réunion de travail, d'expertise ou de négociation </t>
  </si>
  <si>
    <t xml:space="preserve">Rédaction d'un acte (courrier, contrat, dire…) </t>
  </si>
  <si>
    <t>Consultation juridique écrite</t>
  </si>
  <si>
    <t>UO1.1</t>
  </si>
  <si>
    <t>UO1.2</t>
  </si>
  <si>
    <t>UO2.1</t>
  </si>
  <si>
    <t>UO2.2</t>
  </si>
  <si>
    <t>UO3.1</t>
  </si>
  <si>
    <t>UO3.2</t>
  </si>
  <si>
    <t>UO4.1</t>
  </si>
  <si>
    <t>UO4.2</t>
  </si>
  <si>
    <t>UO5.1</t>
  </si>
  <si>
    <t>UO5.2</t>
  </si>
  <si>
    <t>Quantité</t>
  </si>
  <si>
    <t>Tous profils</t>
  </si>
  <si>
    <t>UO6</t>
  </si>
  <si>
    <t xml:space="preserve">Prix unitaire x Quantité </t>
  </si>
  <si>
    <r>
      <rPr>
        <b/>
        <u/>
        <sz val="12"/>
        <color theme="1"/>
        <rFont val="Calibri"/>
        <family val="2"/>
        <scheme val="minor"/>
      </rPr>
      <t>CONSIGNES DE REMPLISSAGE :</t>
    </r>
    <r>
      <rPr>
        <sz val="12"/>
        <color theme="1"/>
        <rFont val="Calibri"/>
        <family val="2"/>
        <scheme val="minor"/>
      </rPr>
      <t xml:space="preserve">
1. </t>
    </r>
    <r>
      <rPr>
        <b/>
        <u/>
        <sz val="12"/>
        <color rgb="FFC00000"/>
        <rFont val="Calibri"/>
        <family val="2"/>
        <scheme val="minor"/>
      </rPr>
      <t xml:space="preserve">Le présent document comporte deux onglets : </t>
    </r>
    <r>
      <rPr>
        <sz val="12"/>
        <color theme="1"/>
        <rFont val="Calibri"/>
        <family val="2"/>
        <scheme val="minor"/>
      </rPr>
      <t xml:space="preserve"> Onglet 1 "Bordereau des Prix Unitaires" et Onglet 2 : "Détail Quantitatif Estimatif".
2. Les montants indiqués à l'onglet 1 BPU sont automatiquement reportés à l'onglet 2 DQE. Il vous appartient de vérifier l'exactitude des reports et des calculs, et de les rectifier le cas échéant. Les quantités portées sur le DQE correspondent à des quantités estimatives sur une année et elles ne sont pas contractuelles. Le DQE sert uniquement à la comparaison des offres financières des candidats. </t>
    </r>
    <r>
      <rPr>
        <sz val="12"/>
        <rFont val="Calibri"/>
        <family val="2"/>
        <scheme val="minor"/>
      </rPr>
      <t xml:space="preserve">
3. Le soumissionnaire </t>
    </r>
    <r>
      <rPr>
        <u/>
        <sz val="12"/>
        <rFont val="Calibri"/>
        <family val="2"/>
        <scheme val="minor"/>
      </rPr>
      <t xml:space="preserve">doit remplir TOUTES les lignes du BPU, sans les modifier (colonne F).
</t>
    </r>
    <r>
      <rPr>
        <sz val="12"/>
        <rFont val="Calibri"/>
        <family val="2"/>
        <scheme val="minor"/>
      </rPr>
      <t xml:space="preserve">4. Le soumissionnaire doit remettre ce document sous format exploitable.
5. Tous les prix du marché comportent au maximum deux décimales (l'arrondi sera fait au centième le plus proche).
6. </t>
    </r>
    <r>
      <rPr>
        <b/>
        <sz val="12"/>
        <rFont val="Calibri"/>
        <family val="2"/>
        <scheme val="minor"/>
      </rPr>
      <t>Les prix sont réputés comprendre tous les frais listés à l'article 4.2 du CCP.</t>
    </r>
  </si>
  <si>
    <r>
      <rPr>
        <b/>
        <sz val="16"/>
        <color theme="1"/>
        <rFont val="Calibri"/>
        <family val="2"/>
        <scheme val="minor"/>
      </rPr>
      <t xml:space="preserve">Marché n°2025-056M - </t>
    </r>
    <r>
      <rPr>
        <b/>
        <i/>
        <sz val="16"/>
        <color theme="1"/>
        <rFont val="Calibri"/>
        <family val="2"/>
        <scheme val="minor"/>
      </rPr>
      <t>PRESTATIONS DE SERVICES JURIDIQUES DE CONSEIL ET REPRESENTATION EN JUSTICE EN DROIT PUBLIC POUR LE COMPTE DE L'ETABLISSEMENT PUBLIC DU MUSEE DU LOUVRE DANS LE CADRE DU PROJET LOUVRE RENAISSANCE</t>
    </r>
    <r>
      <rPr>
        <sz val="14"/>
        <color theme="1"/>
        <rFont val="Calibri"/>
        <family val="2"/>
        <scheme val="minor"/>
      </rPr>
      <t xml:space="preserve">
</t>
    </r>
    <r>
      <rPr>
        <b/>
        <sz val="14"/>
        <color rgb="FFC00000"/>
        <rFont val="Calibri"/>
        <family val="2"/>
        <scheme val="minor"/>
      </rPr>
      <t xml:space="preserve">Onglet n°1 : </t>
    </r>
    <r>
      <rPr>
        <b/>
        <i/>
        <sz val="14"/>
        <color theme="1"/>
        <rFont val="Calibri"/>
        <family val="2"/>
        <scheme val="minor"/>
      </rPr>
      <t xml:space="preserve">Bordereau des prix unitaires (B.P.U) - Annexe n°1 de l'acte d'engagement </t>
    </r>
  </si>
  <si>
    <r>
      <t xml:space="preserve">Représentation juridique - Contentieux 
</t>
    </r>
    <r>
      <rPr>
        <i/>
        <sz val="11"/>
        <rFont val="Calibri"/>
        <family val="2"/>
        <scheme val="minor"/>
      </rPr>
      <t xml:space="preserve">Missions énumérées à l'article 3.2 du CCP </t>
    </r>
  </si>
  <si>
    <t xml:space="preserve">Collaborateur </t>
  </si>
  <si>
    <t xml:space="preserve">Associé </t>
  </si>
  <si>
    <t>TVA</t>
  </si>
  <si>
    <t>Prix unitaire TTC</t>
  </si>
  <si>
    <t>TOTAL DETAIL QUANTITATIF ESTIMATIF (DQE) HT</t>
  </si>
  <si>
    <t>TOTAL DETAIL QUANTITATIF ESTIMATIF (DQE) TTC</t>
  </si>
  <si>
    <r>
      <rPr>
        <b/>
        <sz val="16"/>
        <color theme="1"/>
        <rFont val="Calibri"/>
        <family val="2"/>
        <scheme val="minor"/>
      </rPr>
      <t>Marché n°2025-056M - PRESTATIONS DE SERVICES JURIDIQUES DE CONSEIL ET REPRESENTATION EN JUSTICE EN DROIT PUBLIC POUR LE COMPTE DE L'ETABLISSEMENT PUBLIC DU MUSEE DU LOUVRE DANS LE CADRE DU PROJET LOUVRE RENAISSANCE</t>
    </r>
    <r>
      <rPr>
        <sz val="14"/>
        <color theme="1"/>
        <rFont val="Calibri"/>
        <family val="2"/>
        <scheme val="minor"/>
      </rPr>
      <t xml:space="preserve">
</t>
    </r>
    <r>
      <rPr>
        <b/>
        <sz val="14"/>
        <color rgb="FFC00000"/>
        <rFont val="Calibri"/>
        <family val="2"/>
        <scheme val="minor"/>
      </rPr>
      <t xml:space="preserve">Onglet n°2 </t>
    </r>
    <r>
      <rPr>
        <sz val="14"/>
        <color theme="1"/>
        <rFont val="Calibri"/>
        <family val="2"/>
        <scheme val="minor"/>
      </rPr>
      <t xml:space="preserve">: </t>
    </r>
    <r>
      <rPr>
        <b/>
        <i/>
        <sz val="14"/>
        <color theme="1"/>
        <rFont val="Calibri"/>
        <family val="2"/>
        <scheme val="minor"/>
      </rPr>
      <t>Détail Quantitatif Estimatif (DQE) (non contractuel)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</si>
</sst>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#,##0_ ;\-#,##0\ 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u/>
      <sz val="2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b/>
      <sz val="14"/>
      <color theme="4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u/>
      <sz val="12"/>
      <color rgb="FFC00000"/>
      <name val="Calibri"/>
      <family val="2"/>
      <scheme val="minor"/>
    </font>
    <font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C00000"/>
      <name val="Calibri"/>
      <family val="2"/>
      <scheme val="minor"/>
    </font>
    <font>
      <i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8"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2" fillId="3" borderId="0" xfId="0" applyFont="1" applyFill="1"/>
    <xf numFmtId="0" fontId="0" fillId="3" borderId="0" xfId="0" applyFill="1"/>
    <xf numFmtId="0" fontId="6" fillId="0" borderId="3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44" fontId="2" fillId="0" borderId="11" xfId="1" applyFont="1" applyFill="1" applyBorder="1" applyAlignment="1">
      <alignment horizontal="center" vertical="center" wrapText="1"/>
    </xf>
    <xf numFmtId="44" fontId="2" fillId="0" borderId="4" xfId="1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64" fontId="4" fillId="3" borderId="5" xfId="1" applyNumberFormat="1" applyFont="1" applyFill="1" applyBorder="1" applyAlignment="1">
      <alignment horizontal="center" vertical="center"/>
    </xf>
    <xf numFmtId="164" fontId="4" fillId="3" borderId="4" xfId="1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44" fontId="1" fillId="0" borderId="4" xfId="1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44" fontId="2" fillId="0" borderId="17" xfId="1" applyFont="1" applyFill="1" applyBorder="1" applyAlignment="1">
      <alignment horizontal="center" vertical="center" wrapText="1"/>
    </xf>
    <xf numFmtId="44" fontId="11" fillId="4" borderId="4" xfId="1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 wrapText="1"/>
    </xf>
    <xf numFmtId="0" fontId="5" fillId="0" borderId="17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164" fontId="4" fillId="3" borderId="11" xfId="1" applyNumberFormat="1" applyFont="1" applyFill="1" applyBorder="1" applyAlignment="1">
      <alignment horizontal="center" vertical="center"/>
    </xf>
    <xf numFmtId="164" fontId="4" fillId="3" borderId="17" xfId="1" applyNumberFormat="1" applyFont="1" applyFill="1" applyBorder="1" applyAlignment="1">
      <alignment horizontal="center" vertical="center"/>
    </xf>
    <xf numFmtId="44" fontId="11" fillId="4" borderId="17" xfId="1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vertical="center" wrapText="1"/>
    </xf>
    <xf numFmtId="164" fontId="4" fillId="3" borderId="6" xfId="1" applyNumberFormat="1" applyFont="1" applyFill="1" applyBorder="1" applyAlignment="1">
      <alignment horizontal="center" vertical="center"/>
    </xf>
    <xf numFmtId="44" fontId="20" fillId="0" borderId="18" xfId="0" applyNumberFormat="1" applyFont="1" applyBorder="1" applyAlignment="1">
      <alignment horizontal="center" vertical="center"/>
    </xf>
    <xf numFmtId="44" fontId="20" fillId="0" borderId="19" xfId="0" applyNumberFormat="1" applyFont="1" applyBorder="1" applyAlignment="1">
      <alignment horizontal="center" vertical="center"/>
    </xf>
    <xf numFmtId="44" fontId="20" fillId="0" borderId="20" xfId="0" applyNumberFormat="1" applyFont="1" applyBorder="1" applyAlignment="1">
      <alignment horizontal="center" vertical="center"/>
    </xf>
    <xf numFmtId="44" fontId="20" fillId="0" borderId="18" xfId="0" applyNumberFormat="1" applyFont="1" applyBorder="1" applyAlignment="1">
      <alignment vertical="center"/>
    </xf>
    <xf numFmtId="0" fontId="5" fillId="0" borderId="23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left" vertical="center" wrapText="1"/>
    </xf>
    <xf numFmtId="44" fontId="1" fillId="0" borderId="13" xfId="1" applyFont="1" applyFill="1" applyBorder="1" applyAlignment="1">
      <alignment horizontal="center" vertical="center" wrapText="1"/>
    </xf>
    <xf numFmtId="44" fontId="11" fillId="5" borderId="6" xfId="1" applyNumberFormat="1" applyFont="1" applyFill="1" applyBorder="1" applyAlignment="1">
      <alignment horizontal="center" vertical="center"/>
    </xf>
    <xf numFmtId="44" fontId="20" fillId="0" borderId="15" xfId="0" applyNumberFormat="1" applyFont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44" fontId="2" fillId="0" borderId="6" xfId="1" applyFont="1" applyFill="1" applyBorder="1" applyAlignment="1">
      <alignment horizontal="center" vertical="center" wrapText="1"/>
    </xf>
    <xf numFmtId="7" fontId="11" fillId="4" borderId="11" xfId="1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19" fillId="6" borderId="21" xfId="0" applyFont="1" applyFill="1" applyBorder="1" applyAlignment="1">
      <alignment horizontal="right" vertical="center"/>
    </xf>
    <xf numFmtId="0" fontId="19" fillId="6" borderId="22" xfId="0" applyFont="1" applyFill="1" applyBorder="1" applyAlignment="1">
      <alignment horizontal="right" vertical="center"/>
    </xf>
    <xf numFmtId="0" fontId="19" fillId="6" borderId="20" xfId="0" applyFont="1" applyFill="1" applyBorder="1" applyAlignment="1">
      <alignment horizontal="right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19" fillId="6" borderId="1" xfId="0" applyFont="1" applyFill="1" applyBorder="1" applyAlignment="1">
      <alignment horizontal="right" vertical="center"/>
    </xf>
    <xf numFmtId="0" fontId="19" fillId="6" borderId="2" xfId="0" applyFont="1" applyFill="1" applyBorder="1" applyAlignment="1">
      <alignment horizontal="right" vertical="center"/>
    </xf>
    <xf numFmtId="0" fontId="19" fillId="6" borderId="24" xfId="0" applyFont="1" applyFill="1" applyBorder="1" applyAlignment="1">
      <alignment horizontal="right" vertical="center"/>
    </xf>
    <xf numFmtId="44" fontId="20" fillId="0" borderId="12" xfId="0" applyNumberFormat="1" applyFont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vertical="center" wrapText="1"/>
    </xf>
    <xf numFmtId="44" fontId="1" fillId="0" borderId="26" xfId="1" applyFont="1" applyFill="1" applyBorder="1" applyAlignment="1">
      <alignment horizontal="center" vertical="center" wrapText="1"/>
    </xf>
    <xf numFmtId="7" fontId="4" fillId="5" borderId="14" xfId="1" applyNumberFormat="1" applyFont="1" applyFill="1" applyBorder="1" applyAlignment="1">
      <alignment horizontal="center" vertical="center"/>
    </xf>
    <xf numFmtId="7" fontId="4" fillId="4" borderId="4" xfId="1" applyNumberFormat="1" applyFont="1" applyFill="1" applyBorder="1" applyAlignment="1">
      <alignment horizontal="center" vertical="center"/>
    </xf>
    <xf numFmtId="7" fontId="4" fillId="4" borderId="4" xfId="1" quotePrefix="1" applyNumberFormat="1" applyFont="1" applyFill="1" applyBorder="1" applyAlignment="1">
      <alignment horizontal="center" vertical="center"/>
    </xf>
    <xf numFmtId="0" fontId="5" fillId="0" borderId="27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44" fontId="1" fillId="0" borderId="5" xfId="1" applyFont="1" applyFill="1" applyBorder="1" applyAlignment="1">
      <alignment horizontal="center" vertical="center" wrapText="1"/>
    </xf>
    <xf numFmtId="7" fontId="4" fillId="4" borderId="5" xfId="1" applyNumberFormat="1" applyFont="1" applyFill="1" applyBorder="1" applyAlignment="1">
      <alignment horizontal="center" vertical="center"/>
    </xf>
    <xf numFmtId="0" fontId="6" fillId="0" borderId="12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/>
    </xf>
    <xf numFmtId="0" fontId="2" fillId="0" borderId="28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7" fontId="4" fillId="4" borderId="13" xfId="1" applyNumberFormat="1" applyFont="1" applyFill="1" applyBorder="1" applyAlignment="1">
      <alignment horizontal="center" vertical="center"/>
    </xf>
    <xf numFmtId="7" fontId="4" fillId="5" borderId="26" xfId="1" applyNumberFormat="1" applyFont="1" applyFill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FFC1D6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showGridLines="0" tabSelected="1" view="pageBreakPreview" zoomScale="80" zoomScaleNormal="70" zoomScaleSheetLayoutView="80" workbookViewId="0">
      <selection activeCell="H2" sqref="H2"/>
    </sheetView>
  </sheetViews>
  <sheetFormatPr baseColWidth="10" defaultRowHeight="15" x14ac:dyDescent="0.25"/>
  <cols>
    <col min="1" max="1" width="21.140625" style="5" customWidth="1"/>
    <col min="2" max="2" width="12.5703125" style="3" customWidth="1"/>
    <col min="3" max="3" width="75.140625" customWidth="1"/>
    <col min="4" max="4" width="20.5703125" customWidth="1"/>
    <col min="5" max="5" width="21.42578125" style="1" customWidth="1"/>
    <col min="6" max="6" width="19.5703125" style="2" customWidth="1"/>
    <col min="8" max="8" width="17.7109375" customWidth="1"/>
  </cols>
  <sheetData>
    <row r="1" spans="1:8" ht="90" customHeight="1" thickBot="1" x14ac:dyDescent="0.3">
      <c r="A1" s="50" t="s">
        <v>31</v>
      </c>
      <c r="B1" s="51"/>
      <c r="C1" s="51"/>
      <c r="D1" s="51"/>
      <c r="E1" s="51"/>
      <c r="F1" s="51"/>
    </row>
    <row r="2" spans="1:8" ht="150" customHeight="1" thickBot="1" x14ac:dyDescent="0.3">
      <c r="A2" s="52" t="s">
        <v>30</v>
      </c>
      <c r="B2" s="53"/>
      <c r="C2" s="53"/>
      <c r="D2" s="53"/>
      <c r="E2" s="53"/>
      <c r="F2" s="53"/>
    </row>
    <row r="3" spans="1:8" ht="35.450000000000003" customHeight="1" thickBot="1" x14ac:dyDescent="0.3">
      <c r="A3" s="11" t="s">
        <v>4</v>
      </c>
      <c r="B3" s="13"/>
      <c r="C3" s="12"/>
      <c r="D3" s="12"/>
      <c r="E3" s="12"/>
      <c r="F3" s="12"/>
    </row>
    <row r="4" spans="1:8" x14ac:dyDescent="0.25">
      <c r="A4" s="4"/>
    </row>
    <row r="5" spans="1:8" ht="15.75" thickBot="1" x14ac:dyDescent="0.3">
      <c r="A5" s="4"/>
    </row>
    <row r="6" spans="1:8" ht="45.6" customHeight="1" thickBot="1" x14ac:dyDescent="0.3">
      <c r="A6" s="4"/>
      <c r="B6" s="82" t="s">
        <v>3</v>
      </c>
      <c r="C6" s="83" t="s">
        <v>1</v>
      </c>
      <c r="D6" s="83" t="s">
        <v>8</v>
      </c>
      <c r="E6" s="84" t="s">
        <v>0</v>
      </c>
      <c r="F6" s="85" t="s">
        <v>2</v>
      </c>
      <c r="G6" s="85" t="s">
        <v>35</v>
      </c>
      <c r="H6" s="22" t="s">
        <v>36</v>
      </c>
    </row>
    <row r="7" spans="1:8" ht="24.95" customHeight="1" x14ac:dyDescent="0.25">
      <c r="A7" s="54" t="s">
        <v>5</v>
      </c>
      <c r="B7" s="77" t="s">
        <v>16</v>
      </c>
      <c r="C7" s="78" t="s">
        <v>12</v>
      </c>
      <c r="D7" s="79" t="s">
        <v>33</v>
      </c>
      <c r="E7" s="80" t="s">
        <v>6</v>
      </c>
      <c r="F7" s="81"/>
      <c r="G7" s="81"/>
      <c r="H7" s="81"/>
    </row>
    <row r="8" spans="1:8" ht="24.95" customHeight="1" x14ac:dyDescent="0.25">
      <c r="A8" s="55"/>
      <c r="B8" s="10" t="s">
        <v>17</v>
      </c>
      <c r="C8" s="48"/>
      <c r="D8" s="9" t="s">
        <v>34</v>
      </c>
      <c r="E8" s="23" t="s">
        <v>6</v>
      </c>
      <c r="F8" s="75"/>
      <c r="G8" s="75"/>
      <c r="H8" s="75"/>
    </row>
    <row r="9" spans="1:8" ht="24.95" customHeight="1" x14ac:dyDescent="0.25">
      <c r="A9" s="55"/>
      <c r="B9" s="10" t="s">
        <v>18</v>
      </c>
      <c r="C9" s="48" t="s">
        <v>15</v>
      </c>
      <c r="D9" s="9" t="s">
        <v>33</v>
      </c>
      <c r="E9" s="23" t="s">
        <v>6</v>
      </c>
      <c r="F9" s="75"/>
      <c r="G9" s="75"/>
      <c r="H9" s="75"/>
    </row>
    <row r="10" spans="1:8" ht="24.95" customHeight="1" x14ac:dyDescent="0.25">
      <c r="A10" s="55"/>
      <c r="B10" s="10" t="s">
        <v>19</v>
      </c>
      <c r="C10" s="48"/>
      <c r="D10" s="9" t="s">
        <v>34</v>
      </c>
      <c r="E10" s="23" t="s">
        <v>6</v>
      </c>
      <c r="F10" s="75"/>
      <c r="G10" s="75"/>
      <c r="H10" s="75"/>
    </row>
    <row r="11" spans="1:8" ht="24.95" customHeight="1" x14ac:dyDescent="0.25">
      <c r="A11" s="55"/>
      <c r="B11" s="10" t="s">
        <v>20</v>
      </c>
      <c r="C11" s="48" t="s">
        <v>7</v>
      </c>
      <c r="D11" s="9" t="s">
        <v>33</v>
      </c>
      <c r="E11" s="23" t="s">
        <v>6</v>
      </c>
      <c r="F11" s="76"/>
      <c r="G11" s="76"/>
      <c r="H11" s="76"/>
    </row>
    <row r="12" spans="1:8" ht="24.95" customHeight="1" x14ac:dyDescent="0.25">
      <c r="A12" s="55"/>
      <c r="B12" s="10" t="s">
        <v>21</v>
      </c>
      <c r="C12" s="48"/>
      <c r="D12" s="9" t="s">
        <v>34</v>
      </c>
      <c r="E12" s="23" t="s">
        <v>6</v>
      </c>
      <c r="F12" s="75"/>
      <c r="G12" s="75"/>
      <c r="H12" s="75"/>
    </row>
    <row r="13" spans="1:8" ht="24.95" customHeight="1" x14ac:dyDescent="0.25">
      <c r="A13" s="55"/>
      <c r="B13" s="10" t="s">
        <v>22</v>
      </c>
      <c r="C13" s="48" t="s">
        <v>14</v>
      </c>
      <c r="D13" s="9" t="s">
        <v>33</v>
      </c>
      <c r="E13" s="23" t="s">
        <v>6</v>
      </c>
      <c r="F13" s="75"/>
      <c r="G13" s="75"/>
      <c r="H13" s="75"/>
    </row>
    <row r="14" spans="1:8" ht="24.95" customHeight="1" x14ac:dyDescent="0.25">
      <c r="A14" s="55"/>
      <c r="B14" s="10" t="s">
        <v>23</v>
      </c>
      <c r="C14" s="48"/>
      <c r="D14" s="9" t="s">
        <v>34</v>
      </c>
      <c r="E14" s="23" t="s">
        <v>6</v>
      </c>
      <c r="F14" s="75"/>
      <c r="G14" s="75"/>
      <c r="H14" s="75"/>
    </row>
    <row r="15" spans="1:8" ht="24.95" customHeight="1" x14ac:dyDescent="0.25">
      <c r="A15" s="55"/>
      <c r="B15" s="10" t="s">
        <v>24</v>
      </c>
      <c r="C15" s="48" t="s">
        <v>13</v>
      </c>
      <c r="D15" s="9" t="s">
        <v>33</v>
      </c>
      <c r="E15" s="23" t="s">
        <v>6</v>
      </c>
      <c r="F15" s="75"/>
      <c r="G15" s="75"/>
      <c r="H15" s="75"/>
    </row>
    <row r="16" spans="1:8" ht="24.95" customHeight="1" thickBot="1" x14ac:dyDescent="0.3">
      <c r="A16" s="55"/>
      <c r="B16" s="39" t="s">
        <v>25</v>
      </c>
      <c r="C16" s="49"/>
      <c r="D16" s="40" t="s">
        <v>34</v>
      </c>
      <c r="E16" s="41" t="s">
        <v>6</v>
      </c>
      <c r="F16" s="86"/>
      <c r="G16" s="86"/>
      <c r="H16" s="86"/>
    </row>
    <row r="17" spans="1:8" ht="36.950000000000003" customHeight="1" thickBot="1" x14ac:dyDescent="0.3">
      <c r="A17" s="70" t="s">
        <v>11</v>
      </c>
      <c r="B17" s="71" t="s">
        <v>28</v>
      </c>
      <c r="C17" s="72" t="s">
        <v>32</v>
      </c>
      <c r="D17" s="72" t="s">
        <v>27</v>
      </c>
      <c r="E17" s="73" t="s">
        <v>6</v>
      </c>
      <c r="F17" s="87"/>
      <c r="G17" s="87"/>
      <c r="H17" s="74"/>
    </row>
  </sheetData>
  <mergeCells count="8">
    <mergeCell ref="C15:C16"/>
    <mergeCell ref="A1:F1"/>
    <mergeCell ref="A2:F2"/>
    <mergeCell ref="A7:A16"/>
    <mergeCell ref="C7:C8"/>
    <mergeCell ref="C9:C10"/>
    <mergeCell ref="C11:C12"/>
    <mergeCell ref="C13:C14"/>
  </mergeCells>
  <pageMargins left="0.7" right="0.7" top="0.75" bottom="0.75" header="0.3" footer="0.3"/>
  <pageSetup paperSize="9" scale="43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view="pageBreakPreview" zoomScale="75" zoomScaleNormal="70" zoomScaleSheetLayoutView="70" workbookViewId="0">
      <selection activeCell="O12" sqref="O12"/>
    </sheetView>
  </sheetViews>
  <sheetFormatPr baseColWidth="10" defaultRowHeight="15" x14ac:dyDescent="0.25"/>
  <cols>
    <col min="1" max="1" width="23.5703125" style="2" customWidth="1"/>
    <col min="2" max="2" width="8.140625" customWidth="1"/>
    <col min="3" max="3" width="57" style="2" customWidth="1"/>
    <col min="4" max="4" width="25.5703125" style="2" customWidth="1"/>
    <col min="5" max="5" width="35.5703125" style="2" customWidth="1"/>
    <col min="6" max="7" width="19.28515625" style="18" customWidth="1"/>
    <col min="8" max="8" width="20.85546875" style="2" customWidth="1"/>
    <col min="9" max="9" width="44" customWidth="1"/>
  </cols>
  <sheetData>
    <row r="1" spans="1:8" ht="90" customHeight="1" thickBot="1" x14ac:dyDescent="0.3">
      <c r="A1" s="57" t="s">
        <v>39</v>
      </c>
      <c r="B1" s="58"/>
      <c r="C1" s="58"/>
      <c r="D1" s="58"/>
      <c r="E1" s="58"/>
      <c r="F1" s="58"/>
      <c r="G1" s="58"/>
      <c r="H1" s="58"/>
    </row>
    <row r="2" spans="1:8" ht="154.5" customHeight="1" thickBot="1" x14ac:dyDescent="0.3">
      <c r="A2" s="52" t="s">
        <v>30</v>
      </c>
      <c r="B2" s="53"/>
      <c r="C2" s="53"/>
      <c r="D2" s="53"/>
      <c r="E2" s="53"/>
      <c r="F2" s="53"/>
      <c r="G2" s="53"/>
      <c r="H2" s="53"/>
    </row>
    <row r="3" spans="1:8" x14ac:dyDescent="0.25">
      <c r="A3" s="18"/>
      <c r="C3" s="18"/>
      <c r="D3" s="18"/>
      <c r="E3" s="18"/>
      <c r="H3" s="18"/>
    </row>
    <row r="4" spans="1:8" ht="15.75" thickBot="1" x14ac:dyDescent="0.3">
      <c r="A4" s="18"/>
      <c r="C4" s="18"/>
      <c r="D4" s="18"/>
      <c r="E4" s="18"/>
      <c r="H4" s="18"/>
    </row>
    <row r="5" spans="1:8" ht="45.75" thickBot="1" x14ac:dyDescent="0.3">
      <c r="A5" s="4"/>
      <c r="B5" s="6" t="s">
        <v>3</v>
      </c>
      <c r="C5" s="7" t="s">
        <v>1</v>
      </c>
      <c r="D5" s="7" t="s">
        <v>8</v>
      </c>
      <c r="E5" s="8" t="s">
        <v>0</v>
      </c>
      <c r="F5" s="17" t="s">
        <v>26</v>
      </c>
      <c r="G5" s="21" t="s">
        <v>2</v>
      </c>
      <c r="H5" s="22" t="s">
        <v>29</v>
      </c>
    </row>
    <row r="6" spans="1:8" ht="24.95" customHeight="1" x14ac:dyDescent="0.25">
      <c r="A6" s="54" t="s">
        <v>5</v>
      </c>
      <c r="B6" s="14" t="s">
        <v>16</v>
      </c>
      <c r="C6" s="62" t="s">
        <v>12</v>
      </c>
      <c r="D6" s="29" t="s">
        <v>9</v>
      </c>
      <c r="E6" s="15" t="s">
        <v>6</v>
      </c>
      <c r="F6" s="30">
        <v>10</v>
      </c>
      <c r="G6" s="47">
        <f>BPU!F7</f>
        <v>0</v>
      </c>
      <c r="H6" s="35">
        <f t="shared" ref="H6:H16" si="0">G6*F6</f>
        <v>0</v>
      </c>
    </row>
    <row r="7" spans="1:8" ht="24.95" customHeight="1" x14ac:dyDescent="0.25">
      <c r="A7" s="55"/>
      <c r="B7" s="10" t="s">
        <v>17</v>
      </c>
      <c r="C7" s="63"/>
      <c r="D7" s="27" t="s">
        <v>10</v>
      </c>
      <c r="E7" s="16" t="s">
        <v>6</v>
      </c>
      <c r="F7" s="19">
        <v>40</v>
      </c>
      <c r="G7" s="26">
        <f>BPU!F8</f>
        <v>0</v>
      </c>
      <c r="H7" s="36">
        <f t="shared" si="0"/>
        <v>0</v>
      </c>
    </row>
    <row r="8" spans="1:8" ht="24.95" customHeight="1" x14ac:dyDescent="0.25">
      <c r="A8" s="55"/>
      <c r="B8" s="10" t="s">
        <v>18</v>
      </c>
      <c r="C8" s="64" t="s">
        <v>15</v>
      </c>
      <c r="D8" s="27" t="s">
        <v>9</v>
      </c>
      <c r="E8" s="16" t="s">
        <v>6</v>
      </c>
      <c r="F8" s="20">
        <v>100</v>
      </c>
      <c r="G8" s="26">
        <f>BPU!F9</f>
        <v>0</v>
      </c>
      <c r="H8" s="36">
        <f t="shared" si="0"/>
        <v>0</v>
      </c>
    </row>
    <row r="9" spans="1:8" ht="24.95" customHeight="1" x14ac:dyDescent="0.25">
      <c r="A9" s="55"/>
      <c r="B9" s="10" t="s">
        <v>19</v>
      </c>
      <c r="C9" s="64"/>
      <c r="D9" s="27" t="s">
        <v>10</v>
      </c>
      <c r="E9" s="16" t="s">
        <v>6</v>
      </c>
      <c r="F9" s="20">
        <v>40</v>
      </c>
      <c r="G9" s="26">
        <f>BPU!F10</f>
        <v>0</v>
      </c>
      <c r="H9" s="36">
        <f t="shared" si="0"/>
        <v>0</v>
      </c>
    </row>
    <row r="10" spans="1:8" ht="24.95" customHeight="1" x14ac:dyDescent="0.25">
      <c r="A10" s="55"/>
      <c r="B10" s="10" t="s">
        <v>20</v>
      </c>
      <c r="C10" s="64" t="s">
        <v>7</v>
      </c>
      <c r="D10" s="27" t="s">
        <v>9</v>
      </c>
      <c r="E10" s="16" t="s">
        <v>6</v>
      </c>
      <c r="F10" s="20">
        <v>3</v>
      </c>
      <c r="G10" s="26">
        <f>BPU!F11</f>
        <v>0</v>
      </c>
      <c r="H10" s="36">
        <f t="shared" si="0"/>
        <v>0</v>
      </c>
    </row>
    <row r="11" spans="1:8" ht="24.95" customHeight="1" x14ac:dyDescent="0.25">
      <c r="A11" s="55"/>
      <c r="B11" s="10" t="s">
        <v>21</v>
      </c>
      <c r="C11" s="64"/>
      <c r="D11" s="27" t="s">
        <v>10</v>
      </c>
      <c r="E11" s="16" t="s">
        <v>6</v>
      </c>
      <c r="F11" s="20">
        <v>7</v>
      </c>
      <c r="G11" s="26">
        <f>BPU!F12</f>
        <v>0</v>
      </c>
      <c r="H11" s="36">
        <f t="shared" si="0"/>
        <v>0</v>
      </c>
    </row>
    <row r="12" spans="1:8" ht="24.95" customHeight="1" x14ac:dyDescent="0.25">
      <c r="A12" s="55"/>
      <c r="B12" s="10" t="s">
        <v>22</v>
      </c>
      <c r="C12" s="64" t="s">
        <v>14</v>
      </c>
      <c r="D12" s="27" t="s">
        <v>9</v>
      </c>
      <c r="E12" s="16" t="s">
        <v>6</v>
      </c>
      <c r="F12" s="20">
        <v>12</v>
      </c>
      <c r="G12" s="26">
        <f>BPU!F13</f>
        <v>0</v>
      </c>
      <c r="H12" s="36">
        <f t="shared" si="0"/>
        <v>0</v>
      </c>
    </row>
    <row r="13" spans="1:8" ht="24.95" customHeight="1" x14ac:dyDescent="0.25">
      <c r="A13" s="55"/>
      <c r="B13" s="10" t="s">
        <v>23</v>
      </c>
      <c r="C13" s="64"/>
      <c r="D13" s="27" t="s">
        <v>10</v>
      </c>
      <c r="E13" s="16" t="s">
        <v>6</v>
      </c>
      <c r="F13" s="20">
        <v>8</v>
      </c>
      <c r="G13" s="26">
        <f>BPU!F14</f>
        <v>0</v>
      </c>
      <c r="H13" s="36">
        <f t="shared" si="0"/>
        <v>0</v>
      </c>
    </row>
    <row r="14" spans="1:8" ht="24.95" customHeight="1" x14ac:dyDescent="0.25">
      <c r="A14" s="55"/>
      <c r="B14" s="10" t="s">
        <v>24</v>
      </c>
      <c r="C14" s="64" t="s">
        <v>13</v>
      </c>
      <c r="D14" s="27" t="s">
        <v>9</v>
      </c>
      <c r="E14" s="16" t="s">
        <v>6</v>
      </c>
      <c r="F14" s="20">
        <v>15</v>
      </c>
      <c r="G14" s="26">
        <f>BPU!F15</f>
        <v>0</v>
      </c>
      <c r="H14" s="36">
        <f t="shared" si="0"/>
        <v>0</v>
      </c>
    </row>
    <row r="15" spans="1:8" ht="24.95" customHeight="1" thickBot="1" x14ac:dyDescent="0.3">
      <c r="A15" s="56"/>
      <c r="B15" s="24" t="s">
        <v>25</v>
      </c>
      <c r="C15" s="65"/>
      <c r="D15" s="28" t="s">
        <v>10</v>
      </c>
      <c r="E15" s="25" t="s">
        <v>6</v>
      </c>
      <c r="F15" s="31">
        <v>40</v>
      </c>
      <c r="G15" s="32">
        <f>BPU!F16</f>
        <v>0</v>
      </c>
      <c r="H15" s="37">
        <f t="shared" si="0"/>
        <v>0</v>
      </c>
    </row>
    <row r="16" spans="1:8" ht="57" thickBot="1" x14ac:dyDescent="0.3">
      <c r="A16" s="45" t="s">
        <v>11</v>
      </c>
      <c r="B16" s="44" t="s">
        <v>28</v>
      </c>
      <c r="C16" s="33" t="s">
        <v>32</v>
      </c>
      <c r="D16" s="33" t="s">
        <v>27</v>
      </c>
      <c r="E16" s="46" t="s">
        <v>6</v>
      </c>
      <c r="F16" s="34">
        <v>60</v>
      </c>
      <c r="G16" s="42">
        <f>BPU!F17</f>
        <v>0</v>
      </c>
      <c r="H16" s="38">
        <f t="shared" si="0"/>
        <v>0</v>
      </c>
    </row>
    <row r="17" spans="1:8" ht="29.1" customHeight="1" thickBot="1" x14ac:dyDescent="0.3">
      <c r="A17" s="66" t="s">
        <v>37</v>
      </c>
      <c r="B17" s="67"/>
      <c r="C17" s="67"/>
      <c r="D17" s="67"/>
      <c r="E17" s="67"/>
      <c r="F17" s="67"/>
      <c r="G17" s="68"/>
      <c r="H17" s="69">
        <f>SUM(H6:H16)</f>
        <v>0</v>
      </c>
    </row>
    <row r="18" spans="1:8" ht="30" customHeight="1" thickBot="1" x14ac:dyDescent="0.3">
      <c r="A18" s="59" t="s">
        <v>38</v>
      </c>
      <c r="B18" s="60"/>
      <c r="C18" s="60"/>
      <c r="D18" s="60"/>
      <c r="E18" s="60"/>
      <c r="F18" s="60"/>
      <c r="G18" s="61"/>
      <c r="H18" s="43">
        <f>SUM(H8:H17)</f>
        <v>0</v>
      </c>
    </row>
  </sheetData>
  <mergeCells count="10">
    <mergeCell ref="A18:G18"/>
    <mergeCell ref="A1:H1"/>
    <mergeCell ref="A2:H2"/>
    <mergeCell ref="A17:G17"/>
    <mergeCell ref="A6:A15"/>
    <mergeCell ref="C6:C7"/>
    <mergeCell ref="C8:C9"/>
    <mergeCell ref="C10:C11"/>
    <mergeCell ref="C12:C13"/>
    <mergeCell ref="C14:C15"/>
  </mergeCells>
  <pageMargins left="0.7" right="0.7" top="0.75" bottom="0.75" header="0.3" footer="0.3"/>
  <pageSetup paperSize="9" scale="37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</vt:lpstr>
      <vt:lpstr>DQE</vt:lpstr>
      <vt:lpstr>BPU!Zone_d_impression</vt:lpstr>
      <vt:lpstr>DQE!Zone_d_impression</vt:lpstr>
    </vt:vector>
  </TitlesOfParts>
  <Company>Musée du Louvre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Sourisse</dc:creator>
  <cp:lastModifiedBy>Thomas.Combret</cp:lastModifiedBy>
  <cp:lastPrinted>2023-02-07T14:33:53Z</cp:lastPrinted>
  <dcterms:created xsi:type="dcterms:W3CDTF">2021-09-29T11:02:10Z</dcterms:created>
  <dcterms:modified xsi:type="dcterms:W3CDTF">2025-05-26T15:00:07Z</dcterms:modified>
</cp:coreProperties>
</file>