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arches\3- Marchés\2025\1- MARCHES\CFDC 2025-01 FORMATION COURSIERS TRANSPORT DE MARCHANDISES DANGEREUSES (ROUTE)\0 DOC DE TRAVAIL\DCE de travail\"/>
    </mc:Choice>
  </mc:AlternateContent>
  <xr:revisionPtr revIDLastSave="0" documentId="13_ncr:1_{347CAC4A-ED37-4187-8D93-E28F8979C7BD}" xr6:coauthVersionLast="47" xr6:coauthVersionMax="47" xr10:uidLastSave="{00000000-0000-0000-0000-000000000000}"/>
  <bookViews>
    <workbookView xWindow="-120" yWindow="-120" windowWidth="29040" windowHeight="17520" xr2:uid="{F6A26E2E-013B-45F1-83AB-E54395A599C0}"/>
  </bookViews>
  <sheets>
    <sheet name="CRF CFDC 2025-02" sheetId="1" r:id="rId1"/>
    <sheet name="Ne pas touch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E10" i="1"/>
  <c r="E9" i="1"/>
</calcChain>
</file>

<file path=xl/sharedStrings.xml><?xml version="1.0" encoding="utf-8"?>
<sst xmlns="http://schemas.openxmlformats.org/spreadsheetml/2006/main" count="23" uniqueCount="21">
  <si>
    <t>CADRE DE REPONSE FINANCIERE (CRF)</t>
  </si>
  <si>
    <t>Prestation</t>
  </si>
  <si>
    <t>Prix unitaire en € HT</t>
  </si>
  <si>
    <t>Prix unitaire en € TTC</t>
  </si>
  <si>
    <t xml:space="preserve"> Taux de TVA </t>
  </si>
  <si>
    <t>* Chiffres donnés à titre d'estimation mais non contractuel</t>
  </si>
  <si>
    <t>Date de l'offre</t>
  </si>
  <si>
    <t xml:space="preserve">Nom, qualité du signataire et cachet commercial </t>
  </si>
  <si>
    <t>CANDIDAT</t>
  </si>
  <si>
    <t>FORMATION COURSIERS  TRANSPORT DE MARCHANDISES DANGEREUSES (ROUTE)</t>
  </si>
  <si>
    <t>Formation initial</t>
  </si>
  <si>
    <t>Formation recyclade</t>
  </si>
  <si>
    <t>Edition d’un certificat ADR</t>
  </si>
  <si>
    <t>Prix unitaire en € HT / session</t>
  </si>
  <si>
    <t>Prix unitaire en € TTC / session</t>
  </si>
  <si>
    <t>Sous total € HT annuel</t>
  </si>
  <si>
    <t>Prestations de formation coursiers transport de marchandises dangereuses</t>
  </si>
  <si>
    <t>Nombre de session*</t>
  </si>
  <si>
    <t>Nombre de certificat /an*</t>
  </si>
  <si>
    <t>CFDC 2025-01 du 28/05/2025</t>
  </si>
  <si>
    <t>Nombre d'étudiant maximum /groupe*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</si>
</sst>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Montserrat"/>
    </font>
    <font>
      <b/>
      <sz val="14"/>
      <color theme="1"/>
      <name val="Montserrat"/>
    </font>
    <font>
      <b/>
      <sz val="12"/>
      <color theme="0"/>
      <name val="Montserrat"/>
    </font>
    <font>
      <sz val="12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/>
    </xf>
    <xf numFmtId="9" fontId="0" fillId="0" borderId="0" xfId="0" applyNumberFormat="1"/>
    <xf numFmtId="10" fontId="0" fillId="0" borderId="0" xfId="0" applyNumberFormat="1"/>
    <xf numFmtId="0" fontId="2" fillId="4" borderId="1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A8E3-9788-4675-9825-C45B2A2AF007}">
  <dimension ref="A1:F19"/>
  <sheetViews>
    <sheetView tabSelected="1" workbookViewId="0">
      <selection activeCell="G19" sqref="G19"/>
    </sheetView>
  </sheetViews>
  <sheetFormatPr baseColWidth="10" defaultRowHeight="15" x14ac:dyDescent="0.25"/>
  <cols>
    <col min="1" max="1" width="51.5703125" customWidth="1"/>
    <col min="2" max="2" width="24.28515625" customWidth="1"/>
    <col min="3" max="3" width="19.42578125" customWidth="1"/>
    <col min="4" max="4" width="19.5703125" customWidth="1"/>
    <col min="5" max="6" width="19.42578125" customWidth="1"/>
  </cols>
  <sheetData>
    <row r="1" spans="1:6" ht="35.25" customHeight="1" x14ac:dyDescent="0.25">
      <c r="A1" s="26" t="s">
        <v>19</v>
      </c>
      <c r="B1" s="27"/>
      <c r="C1" s="27"/>
      <c r="D1" s="27"/>
      <c r="E1" s="27"/>
      <c r="F1" s="28"/>
    </row>
    <row r="2" spans="1:6" ht="36" customHeight="1" thickBot="1" x14ac:dyDescent="0.3">
      <c r="A2" s="23" t="s">
        <v>9</v>
      </c>
      <c r="B2" s="24"/>
      <c r="C2" s="24"/>
      <c r="D2" s="24"/>
      <c r="E2" s="24"/>
      <c r="F2" s="25"/>
    </row>
    <row r="3" spans="1:6" ht="15.75" thickBot="1" x14ac:dyDescent="0.3">
      <c r="A3" s="1"/>
      <c r="B3" s="1"/>
      <c r="C3" s="1"/>
      <c r="D3" s="2"/>
      <c r="E3" s="3"/>
      <c r="F3" s="3"/>
    </row>
    <row r="4" spans="1:6" ht="19.5" thickBot="1" x14ac:dyDescent="0.3">
      <c r="A4" s="29" t="s">
        <v>0</v>
      </c>
      <c r="B4" s="30"/>
      <c r="C4" s="30"/>
      <c r="D4" s="30"/>
      <c r="E4" s="30"/>
      <c r="F4" s="31"/>
    </row>
    <row r="5" spans="1:6" ht="31.5" customHeight="1" thickBot="1" x14ac:dyDescent="0.3">
      <c r="A5" s="17" t="s">
        <v>8</v>
      </c>
      <c r="B5" s="33"/>
      <c r="C5" s="33"/>
      <c r="D5" s="33"/>
      <c r="E5" s="33"/>
      <c r="F5" s="34"/>
    </row>
    <row r="7" spans="1:6" ht="29.25" customHeight="1" x14ac:dyDescent="0.25">
      <c r="A7" s="20" t="s">
        <v>16</v>
      </c>
      <c r="B7" s="21"/>
      <c r="C7" s="21"/>
      <c r="D7" s="21"/>
      <c r="E7" s="21"/>
      <c r="F7" s="22"/>
    </row>
    <row r="8" spans="1:6" ht="30" x14ac:dyDescent="0.25">
      <c r="A8" s="4" t="s">
        <v>1</v>
      </c>
      <c r="B8" s="12" t="s">
        <v>17</v>
      </c>
      <c r="C8" s="12" t="s">
        <v>20</v>
      </c>
      <c r="D8" s="12" t="s">
        <v>13</v>
      </c>
      <c r="E8" s="12" t="s">
        <v>14</v>
      </c>
      <c r="F8" s="5" t="s">
        <v>4</v>
      </c>
    </row>
    <row r="9" spans="1:6" ht="27.75" customHeight="1" x14ac:dyDescent="0.25">
      <c r="A9" s="7" t="s">
        <v>10</v>
      </c>
      <c r="B9" s="10">
        <v>2</v>
      </c>
      <c r="C9" s="8">
        <v>15</v>
      </c>
      <c r="D9" s="9"/>
      <c r="E9" s="9">
        <f>IF(F9='Ne pas toucher'!$A$3,D9*1.2,IF(F9='Ne pas toucher'!$A$2,D9*1.055,IF(F9='Ne pas toucher'!$A$1,D9*1)))</f>
        <v>0</v>
      </c>
      <c r="F9" s="13"/>
    </row>
    <row r="10" spans="1:6" ht="24" customHeight="1" x14ac:dyDescent="0.25">
      <c r="A10" s="7" t="s">
        <v>11</v>
      </c>
      <c r="B10" s="10">
        <v>2</v>
      </c>
      <c r="C10" s="8">
        <v>15</v>
      </c>
      <c r="D10" s="9"/>
      <c r="E10" s="9">
        <f>IF(F10='Ne pas toucher'!$A$3,D10*1.2,IF(F10='Ne pas toucher'!$A$2,D10*1.055,IF(F10='Ne pas toucher'!$A$1,D10*1)))</f>
        <v>0</v>
      </c>
      <c r="F10" s="13"/>
    </row>
    <row r="11" spans="1:6" ht="30" x14ac:dyDescent="0.25">
      <c r="A11" s="4" t="s">
        <v>1</v>
      </c>
      <c r="B11" s="5" t="s">
        <v>18</v>
      </c>
      <c r="C11" s="5" t="s">
        <v>2</v>
      </c>
      <c r="D11" s="5" t="s">
        <v>3</v>
      </c>
      <c r="E11" s="5" t="s">
        <v>4</v>
      </c>
    </row>
    <row r="12" spans="1:6" ht="22.5" customHeight="1" x14ac:dyDescent="0.25">
      <c r="A12" s="6" t="s">
        <v>12</v>
      </c>
      <c r="B12" s="11">
        <v>60</v>
      </c>
      <c r="C12" s="9"/>
      <c r="D12" s="9">
        <f>IF(E12='Ne pas toucher'!$A$3,C12*1.2,IF(E12='Ne pas toucher'!$A$2,C12*1.055,IF(E12='Ne pas toucher'!$A$1,C12*1)))</f>
        <v>0</v>
      </c>
      <c r="E12" s="13"/>
    </row>
    <row r="13" spans="1:6" ht="22.5" customHeight="1" x14ac:dyDescent="0.25">
      <c r="A13" s="32" t="s">
        <v>15</v>
      </c>
      <c r="B13" s="32"/>
      <c r="C13" s="32"/>
      <c r="D13" s="9"/>
      <c r="E13" s="18"/>
    </row>
    <row r="16" spans="1:6" x14ac:dyDescent="0.25">
      <c r="A16" t="s">
        <v>5</v>
      </c>
    </row>
    <row r="18" spans="1:3" ht="26.25" customHeight="1" x14ac:dyDescent="0.25">
      <c r="A18" s="16" t="s">
        <v>6</v>
      </c>
      <c r="B18" s="19"/>
      <c r="C18" s="19"/>
    </row>
    <row r="19" spans="1:3" ht="118.5" customHeight="1" x14ac:dyDescent="0.25">
      <c r="A19" s="16" t="s">
        <v>7</v>
      </c>
      <c r="B19" s="19"/>
      <c r="C19" s="19"/>
    </row>
  </sheetData>
  <mergeCells count="8">
    <mergeCell ref="B19:C19"/>
    <mergeCell ref="B18:C18"/>
    <mergeCell ref="A7:F7"/>
    <mergeCell ref="A2:F2"/>
    <mergeCell ref="A1:F1"/>
    <mergeCell ref="A4:F4"/>
    <mergeCell ref="A13:C13"/>
    <mergeCell ref="B5:F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CD3F934-00B4-48CE-AF7A-E0D751B5B99C}">
          <x14:formula1>
            <xm:f>'Ne pas toucher'!$A$1:$A$3</xm:f>
          </x14:formula1>
          <xm:sqref>F9:F10 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F46DE-258A-46B7-94E3-698057994613}">
  <dimension ref="A1:A3"/>
  <sheetViews>
    <sheetView workbookViewId="0">
      <selection activeCell="A3" sqref="A3"/>
    </sheetView>
  </sheetViews>
  <sheetFormatPr baseColWidth="10" defaultRowHeight="15" x14ac:dyDescent="0.25"/>
  <sheetData>
    <row r="1" spans="1:1" x14ac:dyDescent="0.25">
      <c r="A1" s="14">
        <v>0</v>
      </c>
    </row>
    <row r="2" spans="1:1" x14ac:dyDescent="0.25">
      <c r="A2" s="15">
        <v>5.5E-2</v>
      </c>
    </row>
    <row r="3" spans="1:1" x14ac:dyDescent="0.25">
      <c r="A3" s="14"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CRF CFDC 2025-02</vt:lpstr>
      <vt:lpstr>Ne pas toucher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Séverine</dc:creator>
  <cp:lastModifiedBy>BUCHER Séverine</cp:lastModifiedBy>
  <dcterms:created xsi:type="dcterms:W3CDTF">2025-03-20T14:17:52Z</dcterms:created>
  <dcterms:modified xsi:type="dcterms:W3CDTF">2025-05-28T07:58:40Z</dcterms:modified>
</cp:coreProperties>
</file>