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EM\ASAPR\PRIVE\MARCHÉS\5-Marchés en création\2025-32-15-SOCIETE-Chromage 14BSMAT\W-Doc marchés\AE\"/>
    </mc:Choice>
  </mc:AlternateContent>
  <bookViews>
    <workbookView xWindow="0" yWindow="0" windowWidth="28800" windowHeight="117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1" l="1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3" i="1"/>
</calcChain>
</file>

<file path=xl/sharedStrings.xml><?xml version="1.0" encoding="utf-8"?>
<sst xmlns="http://schemas.openxmlformats.org/spreadsheetml/2006/main" count="165" uniqueCount="138">
  <si>
    <t>quantite annuelle previsionnelle a chromer</t>
  </si>
  <si>
    <t>Reference CCTP</t>
  </si>
  <si>
    <t>Accumulateur 53 T2</t>
  </si>
  <si>
    <t>Dimensions à chromer</t>
  </si>
  <si>
    <t>figure 1</t>
  </si>
  <si>
    <t>figure 2</t>
  </si>
  <si>
    <t>figure 3</t>
  </si>
  <si>
    <t>Corps du vérin de déploiement -PFM</t>
  </si>
  <si>
    <t>Tige du vérin de déploiement - PFM</t>
  </si>
  <si>
    <t>Corps du vérin limiteur d'enfoncement - PFM</t>
  </si>
  <si>
    <t>Tige du vérin limiteur d'enfoncement -PFM</t>
  </si>
  <si>
    <t>Corps de récupérateur - 155 AUF1</t>
  </si>
  <si>
    <t>Tige de récupérateur- 155 AUF1</t>
  </si>
  <si>
    <t>figure 4</t>
  </si>
  <si>
    <t>figure 5</t>
  </si>
  <si>
    <t>figure 6</t>
  </si>
  <si>
    <t>Accumulateur oléopneumatique AP 10-02 - AUF1</t>
  </si>
  <si>
    <t>figure 7</t>
  </si>
  <si>
    <t>figure 8</t>
  </si>
  <si>
    <t>Vérin de plancher -AUF1 -TA</t>
  </si>
  <si>
    <t>Vérin de plancher - AUF1 -TA</t>
  </si>
  <si>
    <t>Récupérateur cylindre gauche - AUF1</t>
  </si>
  <si>
    <t>figure 9</t>
  </si>
  <si>
    <t>figure 10</t>
  </si>
  <si>
    <t>figure 11</t>
  </si>
  <si>
    <t>figure 12</t>
  </si>
  <si>
    <t>figure 13</t>
  </si>
  <si>
    <t>figure 14</t>
  </si>
  <si>
    <t>figure 15</t>
  </si>
  <si>
    <t>figure 16</t>
  </si>
  <si>
    <t>figure 17</t>
  </si>
  <si>
    <t>figure 18</t>
  </si>
  <si>
    <t>figure 19</t>
  </si>
  <si>
    <t>figure 20</t>
  </si>
  <si>
    <t>figure 21</t>
  </si>
  <si>
    <t>figure 22</t>
  </si>
  <si>
    <t>figure 23</t>
  </si>
  <si>
    <t>figure 24</t>
  </si>
  <si>
    <t>figure 25</t>
  </si>
  <si>
    <t>figure 26</t>
  </si>
  <si>
    <t>figure 27</t>
  </si>
  <si>
    <t>figure 28</t>
  </si>
  <si>
    <t>figure 29</t>
  </si>
  <si>
    <t>figure 30</t>
  </si>
  <si>
    <t>figure 31</t>
  </si>
  <si>
    <t>figure 32</t>
  </si>
  <si>
    <t>figure 33</t>
  </si>
  <si>
    <t>figure 34</t>
  </si>
  <si>
    <t>ø 56 x 750</t>
  </si>
  <si>
    <t>ø 110 x 720</t>
  </si>
  <si>
    <t>ø 145 x 468</t>
  </si>
  <si>
    <t>ø 110 x 1250</t>
  </si>
  <si>
    <t>ø 56 x 1275</t>
  </si>
  <si>
    <t>ø 80 x 1200</t>
  </si>
  <si>
    <t>ø 30 x 1355</t>
  </si>
  <si>
    <t>ø 155 x 630</t>
  </si>
  <si>
    <t>ø 25 H7 x 258</t>
  </si>
  <si>
    <t>ø 14 f7 x 235</t>
  </si>
  <si>
    <t>ø 125 x 1510</t>
  </si>
  <si>
    <t>Vérin assemblé - AUF1 - TA</t>
  </si>
  <si>
    <t>ø 84 + 0.030 -0.000 x 450</t>
  </si>
  <si>
    <t>ø 40 + 0.000 -0.020 x 469</t>
  </si>
  <si>
    <t>ø 40 + 0.0 -0.020 x 445</t>
  </si>
  <si>
    <t>Corps récupérateur - AMX10RC (cote A)</t>
  </si>
  <si>
    <t>ø 40 x 645</t>
  </si>
  <si>
    <t>Corps récupérateur - AMX10RC (cote B)</t>
  </si>
  <si>
    <t>ø 72 x 290</t>
  </si>
  <si>
    <t>Corps récupérateur - AMX10RC (cote A et B)</t>
  </si>
  <si>
    <t>Tige récupérateur - AMX10RC</t>
  </si>
  <si>
    <t>ø 22 x 778</t>
  </si>
  <si>
    <t>Tige frein de tir - AMX10RC</t>
  </si>
  <si>
    <t>ø 32 x 710</t>
  </si>
  <si>
    <t>Corps frein de tir - AMX10RC</t>
  </si>
  <si>
    <t>ø 60 x 301</t>
  </si>
  <si>
    <t>ø 67 x 236</t>
  </si>
  <si>
    <t>Corps servo-vérin aluminium - AMX10RC</t>
  </si>
  <si>
    <t>Tige servo-vérin - AMX10RC</t>
  </si>
  <si>
    <t>ø 25 x 219 x 211</t>
  </si>
  <si>
    <t>Corps de relevage d'antenne MARTHA</t>
  </si>
  <si>
    <t>ø 40 x 420</t>
  </si>
  <si>
    <t>Tige de relevage d'antenne MARTHA</t>
  </si>
  <si>
    <t>Corps de verin d'élévation de mat MARTHA</t>
  </si>
  <si>
    <t>ø 22 x 450</t>
  </si>
  <si>
    <t>ø 50 x 1095</t>
  </si>
  <si>
    <t>ø 40 x 1230</t>
  </si>
  <si>
    <t>Corps de vérin de correction MARTHA</t>
  </si>
  <si>
    <t>ø 63 x 455</t>
  </si>
  <si>
    <t>Tige de vérin de correction MARTHA</t>
  </si>
  <si>
    <t>ø 40 x 555</t>
  </si>
  <si>
    <t>Corps de verrou de mat MARTHA</t>
  </si>
  <si>
    <t>ø 40 x 150</t>
  </si>
  <si>
    <t>Corps de vérin de jambe arrière MARTHA</t>
  </si>
  <si>
    <t>ø 50 x 1256</t>
  </si>
  <si>
    <t>Tige de vérin de jambe arrière MARTHA</t>
  </si>
  <si>
    <t>ø 40 x 1310</t>
  </si>
  <si>
    <t>Corps de vérin de jambe avant MARTHA</t>
  </si>
  <si>
    <t>ø 63 x 1256</t>
  </si>
  <si>
    <t>Tige de vérin de jambe avant MARTHA</t>
  </si>
  <si>
    <t>ø 50 x 1284</t>
  </si>
  <si>
    <t>Corps de vérin d'écartement MARTHA</t>
  </si>
  <si>
    <t>ø 40 x 123</t>
  </si>
  <si>
    <t>Tige de vérin d'écartement MARTHA</t>
  </si>
  <si>
    <t>ø 28 x 146</t>
  </si>
  <si>
    <t>Corps de vérin relevage jambe MARTHA</t>
  </si>
  <si>
    <t>ø 40 x 806</t>
  </si>
  <si>
    <t>Tige de vérin relevage jambe MARTHA</t>
  </si>
  <si>
    <t>ø 22 x 860</t>
  </si>
  <si>
    <t>Corps de coulisse - TRM 10 000</t>
  </si>
  <si>
    <t>ø 90 x 825</t>
  </si>
  <si>
    <t>Tige de vérin de coulisse - TRM 10 000</t>
  </si>
  <si>
    <t>ø 63 x 1050</t>
  </si>
  <si>
    <t>Récupérateur S1, S2 et S3 SP - LECLERC (cote A)</t>
  </si>
  <si>
    <t>Récupérateur S1, S2 et S3 SP - LECLERC (cote B)</t>
  </si>
  <si>
    <t>ø 70 x 250</t>
  </si>
  <si>
    <t>ø 24 x 450</t>
  </si>
  <si>
    <t>Récupérateur S1, S2 et S3 SP - LECLERC (cote A et B)</t>
  </si>
  <si>
    <t>Récupérateur S1, S2 et S3 SP - LECLERC</t>
  </si>
  <si>
    <t>Tige frein de tir - LECLERC</t>
  </si>
  <si>
    <t>ø 50 x 515</t>
  </si>
  <si>
    <t>Corps de vérin de téléscopage - EBG</t>
  </si>
  <si>
    <t>ø 80 x 1890</t>
  </si>
  <si>
    <t>Tige de vérin de téléscopage - EBG</t>
  </si>
  <si>
    <t>ø 60 x 1890</t>
  </si>
  <si>
    <t>Tige de vérin basculement - GBC</t>
  </si>
  <si>
    <t>ø 35 x 328</t>
  </si>
  <si>
    <t>Corps du vérin de téléscopage - TH20-13</t>
  </si>
  <si>
    <t>Tige du vérin de téléscopage - TH20-13</t>
  </si>
  <si>
    <t>ø 60 x 1895</t>
  </si>
  <si>
    <t>DESIGNATION</t>
  </si>
  <si>
    <t>Prix unitaire HT de la prestation complète(*)</t>
  </si>
  <si>
    <t>TABLE DES PRIX MATERIELS A CHROMER BRUZ</t>
  </si>
  <si>
    <t>Date</t>
  </si>
  <si>
    <t xml:space="preserve">Signature: </t>
  </si>
  <si>
    <t>MARCHE: 2025-32-15</t>
  </si>
  <si>
    <r>
      <t>Durée entre l'enlèvement et le retour des matériels
(en nombre de jours)
(</t>
    </r>
    <r>
      <rPr>
        <b/>
        <u/>
        <sz val="9"/>
        <color theme="1"/>
        <rFont val="Calibri"/>
        <family val="2"/>
        <scheme val="minor"/>
      </rPr>
      <t>Données contractuelles</t>
    </r>
    <r>
      <rPr>
        <sz val="9"/>
        <color theme="1"/>
        <rFont val="Calibri"/>
        <family val="2"/>
        <scheme val="minor"/>
      </rPr>
      <t>)</t>
    </r>
  </si>
  <si>
    <r>
      <t xml:space="preserve">Prix total HT de la prestation complète(*)
</t>
    </r>
    <r>
      <rPr>
        <b/>
        <u/>
        <sz val="9"/>
        <color theme="1"/>
        <rFont val="Calibri"/>
        <family val="2"/>
        <scheme val="minor"/>
      </rPr>
      <t>(calcul automatiqu</t>
    </r>
    <r>
      <rPr>
        <sz val="9"/>
        <color theme="1"/>
        <rFont val="Calibri"/>
        <family val="2"/>
        <scheme val="minor"/>
      </rPr>
      <t>e)</t>
    </r>
  </si>
  <si>
    <t>Prix total HT</t>
  </si>
  <si>
    <t>(*) Les prix proposés tiennent compte du coût des matières premières, de la main d'œuvre, des opérations d'enlevement ét de livraison, franco de tout autre frais annexe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</si>
</sst>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" fillId="3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showZeros="0" tabSelected="1" zoomScaleNormal="100" workbookViewId="0">
      <selection activeCell="F56" sqref="F56:G57"/>
    </sheetView>
  </sheetViews>
  <sheetFormatPr baseColWidth="10" defaultRowHeight="15" x14ac:dyDescent="0.25"/>
  <cols>
    <col min="1" max="1" width="45.28515625" customWidth="1"/>
    <col min="2" max="2" width="21.85546875" style="5" customWidth="1"/>
    <col min="3" max="3" width="8.85546875" customWidth="1"/>
    <col min="4" max="4" width="13" style="1" customWidth="1"/>
    <col min="6" max="6" width="13" customWidth="1"/>
    <col min="7" max="7" width="18.28515625" customWidth="1"/>
  </cols>
  <sheetData>
    <row r="1" spans="1:7" ht="90.75" customHeight="1" x14ac:dyDescent="0.25">
      <c r="A1" s="19" t="s">
        <v>130</v>
      </c>
      <c r="B1" s="19"/>
      <c r="C1" s="19"/>
      <c r="D1" s="19"/>
      <c r="E1" s="19"/>
      <c r="F1" s="19"/>
      <c r="G1" s="19"/>
    </row>
    <row r="2" spans="1:7" ht="98.25" customHeight="1" x14ac:dyDescent="0.25">
      <c r="A2" s="11" t="s">
        <v>128</v>
      </c>
      <c r="B2" s="12" t="s">
        <v>3</v>
      </c>
      <c r="C2" s="13" t="s">
        <v>1</v>
      </c>
      <c r="D2" s="13" t="s">
        <v>0</v>
      </c>
      <c r="E2" s="9" t="s">
        <v>129</v>
      </c>
      <c r="F2" s="9" t="s">
        <v>135</v>
      </c>
      <c r="G2" s="10" t="s">
        <v>134</v>
      </c>
    </row>
    <row r="3" spans="1:7" x14ac:dyDescent="0.25">
      <c r="A3" s="2" t="s">
        <v>2</v>
      </c>
      <c r="B3" s="4" t="s">
        <v>50</v>
      </c>
      <c r="C3" s="2" t="s">
        <v>4</v>
      </c>
      <c r="D3" s="3">
        <v>1</v>
      </c>
      <c r="E3" s="2"/>
      <c r="F3" s="2" t="str">
        <f>IF(ISBLANK(E3),"",D3*E3)</f>
        <v/>
      </c>
      <c r="G3" s="2"/>
    </row>
    <row r="4" spans="1:7" x14ac:dyDescent="0.25">
      <c r="A4" s="2" t="s">
        <v>7</v>
      </c>
      <c r="B4" s="4" t="s">
        <v>49</v>
      </c>
      <c r="C4" s="2" t="s">
        <v>5</v>
      </c>
      <c r="D4" s="3">
        <v>1</v>
      </c>
      <c r="E4" s="2"/>
      <c r="F4" s="2" t="str">
        <f t="shared" ref="F4:F54" si="0">IF(ISBLANK(E4),"",D4*E4)</f>
        <v/>
      </c>
      <c r="G4" s="2"/>
    </row>
    <row r="5" spans="1:7" x14ac:dyDescent="0.25">
      <c r="A5" s="2" t="s">
        <v>8</v>
      </c>
      <c r="B5" s="4" t="s">
        <v>48</v>
      </c>
      <c r="C5" s="2" t="s">
        <v>5</v>
      </c>
      <c r="D5" s="3">
        <v>1</v>
      </c>
      <c r="E5" s="2"/>
      <c r="F5" s="2" t="str">
        <f t="shared" si="0"/>
        <v/>
      </c>
      <c r="G5" s="2"/>
    </row>
    <row r="6" spans="1:7" x14ac:dyDescent="0.25">
      <c r="A6" s="2" t="s">
        <v>9</v>
      </c>
      <c r="B6" s="4" t="s">
        <v>51</v>
      </c>
      <c r="C6" s="2" t="s">
        <v>6</v>
      </c>
      <c r="D6" s="3">
        <v>1</v>
      </c>
      <c r="E6" s="2"/>
      <c r="F6" s="2" t="str">
        <f t="shared" si="0"/>
        <v/>
      </c>
      <c r="G6" s="2"/>
    </row>
    <row r="7" spans="1:7" x14ac:dyDescent="0.25">
      <c r="A7" s="2" t="s">
        <v>10</v>
      </c>
      <c r="B7" s="4" t="s">
        <v>52</v>
      </c>
      <c r="C7" s="2" t="s">
        <v>6</v>
      </c>
      <c r="D7" s="3">
        <v>1</v>
      </c>
      <c r="E7" s="2"/>
      <c r="F7" s="2" t="str">
        <f t="shared" si="0"/>
        <v/>
      </c>
      <c r="G7" s="2"/>
    </row>
    <row r="8" spans="1:7" x14ac:dyDescent="0.25">
      <c r="A8" s="2" t="s">
        <v>11</v>
      </c>
      <c r="B8" s="4" t="s">
        <v>53</v>
      </c>
      <c r="C8" s="2" t="s">
        <v>13</v>
      </c>
      <c r="D8" s="3">
        <v>1</v>
      </c>
      <c r="E8" s="2"/>
      <c r="F8" s="2" t="str">
        <f t="shared" si="0"/>
        <v/>
      </c>
      <c r="G8" s="2"/>
    </row>
    <row r="9" spans="1:7" x14ac:dyDescent="0.25">
      <c r="A9" s="2" t="s">
        <v>12</v>
      </c>
      <c r="B9" s="4" t="s">
        <v>54</v>
      </c>
      <c r="C9" s="2" t="s">
        <v>14</v>
      </c>
      <c r="D9" s="3">
        <v>1</v>
      </c>
      <c r="E9" s="2"/>
      <c r="F9" s="2" t="str">
        <f t="shared" si="0"/>
        <v/>
      </c>
      <c r="G9" s="2"/>
    </row>
    <row r="10" spans="1:7" x14ac:dyDescent="0.25">
      <c r="A10" s="2" t="s">
        <v>16</v>
      </c>
      <c r="B10" s="4" t="s">
        <v>55</v>
      </c>
      <c r="C10" s="2" t="s">
        <v>15</v>
      </c>
      <c r="D10" s="3">
        <v>1</v>
      </c>
      <c r="E10" s="2"/>
      <c r="F10" s="2" t="str">
        <f t="shared" si="0"/>
        <v/>
      </c>
      <c r="G10" s="2"/>
    </row>
    <row r="11" spans="1:7" x14ac:dyDescent="0.25">
      <c r="A11" s="2" t="s">
        <v>19</v>
      </c>
      <c r="B11" s="4" t="s">
        <v>56</v>
      </c>
      <c r="C11" s="2" t="s">
        <v>17</v>
      </c>
      <c r="D11" s="3">
        <v>1</v>
      </c>
      <c r="E11" s="2"/>
      <c r="F11" s="2" t="str">
        <f t="shared" si="0"/>
        <v/>
      </c>
      <c r="G11" s="2"/>
    </row>
    <row r="12" spans="1:7" x14ac:dyDescent="0.25">
      <c r="A12" s="2" t="s">
        <v>20</v>
      </c>
      <c r="B12" s="4" t="s">
        <v>57</v>
      </c>
      <c r="C12" s="2" t="s">
        <v>18</v>
      </c>
      <c r="D12" s="3">
        <v>1</v>
      </c>
      <c r="E12" s="2"/>
      <c r="F12" s="2" t="str">
        <f t="shared" si="0"/>
        <v/>
      </c>
      <c r="G12" s="2"/>
    </row>
    <row r="13" spans="1:7" x14ac:dyDescent="0.25">
      <c r="A13" s="2" t="s">
        <v>21</v>
      </c>
      <c r="B13" s="4" t="s">
        <v>58</v>
      </c>
      <c r="C13" s="2" t="s">
        <v>22</v>
      </c>
      <c r="D13" s="3">
        <v>1</v>
      </c>
      <c r="E13" s="2"/>
      <c r="F13" s="2" t="str">
        <f t="shared" si="0"/>
        <v/>
      </c>
      <c r="G13" s="2"/>
    </row>
    <row r="14" spans="1:7" x14ac:dyDescent="0.25">
      <c r="A14" s="2" t="s">
        <v>59</v>
      </c>
      <c r="B14" s="4" t="s">
        <v>60</v>
      </c>
      <c r="C14" s="2" t="s">
        <v>23</v>
      </c>
      <c r="D14" s="3">
        <v>1</v>
      </c>
      <c r="E14" s="2"/>
      <c r="F14" s="2" t="str">
        <f t="shared" si="0"/>
        <v/>
      </c>
      <c r="G14" s="2"/>
    </row>
    <row r="15" spans="1:7" x14ac:dyDescent="0.25">
      <c r="A15" s="16" t="s">
        <v>59</v>
      </c>
      <c r="B15" s="4" t="s">
        <v>61</v>
      </c>
      <c r="C15" s="2" t="s">
        <v>24</v>
      </c>
      <c r="D15" s="6">
        <v>1</v>
      </c>
      <c r="E15" s="2"/>
      <c r="F15" s="2" t="str">
        <f t="shared" si="0"/>
        <v/>
      </c>
      <c r="G15" s="2"/>
    </row>
    <row r="16" spans="1:7" x14ac:dyDescent="0.25">
      <c r="A16" s="16"/>
      <c r="B16" s="4" t="s">
        <v>62</v>
      </c>
      <c r="C16" s="2" t="s">
        <v>24</v>
      </c>
      <c r="D16" s="6">
        <v>1</v>
      </c>
      <c r="E16" s="2"/>
      <c r="F16" s="2" t="str">
        <f t="shared" si="0"/>
        <v/>
      </c>
      <c r="G16" s="2"/>
    </row>
    <row r="17" spans="1:7" x14ac:dyDescent="0.25">
      <c r="A17" s="2" t="s">
        <v>63</v>
      </c>
      <c r="B17" s="4" t="s">
        <v>64</v>
      </c>
      <c r="C17" s="2" t="s">
        <v>25</v>
      </c>
      <c r="D17" s="3">
        <v>10</v>
      </c>
      <c r="E17" s="2"/>
      <c r="F17" s="2" t="str">
        <f t="shared" si="0"/>
        <v/>
      </c>
      <c r="G17" s="2"/>
    </row>
    <row r="18" spans="1:7" x14ac:dyDescent="0.25">
      <c r="A18" s="2" t="s">
        <v>65</v>
      </c>
      <c r="B18" s="4" t="s">
        <v>66</v>
      </c>
      <c r="C18" s="2" t="s">
        <v>25</v>
      </c>
      <c r="D18" s="3">
        <v>10</v>
      </c>
      <c r="E18" s="2"/>
      <c r="F18" s="2" t="str">
        <f t="shared" si="0"/>
        <v/>
      </c>
      <c r="G18" s="2"/>
    </row>
    <row r="19" spans="1:7" x14ac:dyDescent="0.25">
      <c r="A19" s="16" t="s">
        <v>67</v>
      </c>
      <c r="B19" s="4" t="s">
        <v>64</v>
      </c>
      <c r="C19" s="2" t="s">
        <v>25</v>
      </c>
      <c r="D19" s="6">
        <v>10</v>
      </c>
      <c r="E19" s="2"/>
      <c r="F19" s="2" t="str">
        <f t="shared" si="0"/>
        <v/>
      </c>
      <c r="G19" s="2"/>
    </row>
    <row r="20" spans="1:7" x14ac:dyDescent="0.25">
      <c r="A20" s="16"/>
      <c r="B20" s="4" t="s">
        <v>66</v>
      </c>
      <c r="C20" s="2" t="s">
        <v>25</v>
      </c>
      <c r="D20" s="6">
        <v>10</v>
      </c>
      <c r="E20" s="2"/>
      <c r="F20" s="2" t="str">
        <f t="shared" si="0"/>
        <v/>
      </c>
      <c r="G20" s="2"/>
    </row>
    <row r="21" spans="1:7" x14ac:dyDescent="0.25">
      <c r="A21" s="2" t="s">
        <v>68</v>
      </c>
      <c r="B21" s="4" t="s">
        <v>69</v>
      </c>
      <c r="C21" s="2" t="s">
        <v>26</v>
      </c>
      <c r="D21" s="3">
        <v>20</v>
      </c>
      <c r="E21" s="2"/>
      <c r="F21" s="2" t="str">
        <f t="shared" si="0"/>
        <v/>
      </c>
      <c r="G21" s="2"/>
    </row>
    <row r="22" spans="1:7" x14ac:dyDescent="0.25">
      <c r="A22" s="2" t="s">
        <v>70</v>
      </c>
      <c r="B22" s="4" t="s">
        <v>71</v>
      </c>
      <c r="C22" s="2" t="s">
        <v>27</v>
      </c>
      <c r="D22" s="3">
        <v>12</v>
      </c>
      <c r="E22" s="2"/>
      <c r="F22" s="2" t="str">
        <f t="shared" si="0"/>
        <v/>
      </c>
      <c r="G22" s="2"/>
    </row>
    <row r="23" spans="1:7" x14ac:dyDescent="0.25">
      <c r="A23" s="2" t="s">
        <v>72</v>
      </c>
      <c r="B23" s="4" t="s">
        <v>73</v>
      </c>
      <c r="C23" s="2" t="s">
        <v>28</v>
      </c>
      <c r="D23" s="3">
        <v>20</v>
      </c>
      <c r="E23" s="2"/>
      <c r="F23" s="2" t="str">
        <f t="shared" si="0"/>
        <v/>
      </c>
      <c r="G23" s="2"/>
    </row>
    <row r="24" spans="1:7" x14ac:dyDescent="0.25">
      <c r="A24" s="2" t="s">
        <v>75</v>
      </c>
      <c r="B24" s="4" t="s">
        <v>74</v>
      </c>
      <c r="C24" s="2" t="s">
        <v>29</v>
      </c>
      <c r="D24" s="3">
        <v>10</v>
      </c>
      <c r="E24" s="2"/>
      <c r="F24" s="2" t="str">
        <f t="shared" si="0"/>
        <v/>
      </c>
      <c r="G24" s="2"/>
    </row>
    <row r="25" spans="1:7" x14ac:dyDescent="0.25">
      <c r="A25" s="2" t="s">
        <v>76</v>
      </c>
      <c r="B25" s="4" t="s">
        <v>77</v>
      </c>
      <c r="C25" s="2" t="s">
        <v>30</v>
      </c>
      <c r="D25" s="3">
        <v>10</v>
      </c>
      <c r="E25" s="2"/>
      <c r="F25" s="2" t="str">
        <f t="shared" si="0"/>
        <v/>
      </c>
      <c r="G25" s="2"/>
    </row>
    <row r="26" spans="1:7" x14ac:dyDescent="0.25">
      <c r="A26" s="2" t="s">
        <v>78</v>
      </c>
      <c r="B26" s="4" t="s">
        <v>79</v>
      </c>
      <c r="C26" s="2" t="s">
        <v>31</v>
      </c>
      <c r="D26" s="3">
        <v>30</v>
      </c>
      <c r="E26" s="2"/>
      <c r="F26" s="2" t="str">
        <f t="shared" si="0"/>
        <v/>
      </c>
      <c r="G26" s="2"/>
    </row>
    <row r="27" spans="1:7" x14ac:dyDescent="0.25">
      <c r="A27" s="2" t="s">
        <v>80</v>
      </c>
      <c r="B27" s="4" t="s">
        <v>82</v>
      </c>
      <c r="C27" s="2" t="s">
        <v>31</v>
      </c>
      <c r="D27" s="3">
        <v>5</v>
      </c>
      <c r="E27" s="2"/>
      <c r="F27" s="2" t="str">
        <f t="shared" si="0"/>
        <v/>
      </c>
      <c r="G27" s="2"/>
    </row>
    <row r="28" spans="1:7" x14ac:dyDescent="0.25">
      <c r="A28" s="2" t="s">
        <v>81</v>
      </c>
      <c r="B28" s="4" t="s">
        <v>83</v>
      </c>
      <c r="C28" s="2" t="s">
        <v>32</v>
      </c>
      <c r="D28" s="3">
        <v>30</v>
      </c>
      <c r="E28" s="2"/>
      <c r="F28" s="2" t="str">
        <f t="shared" si="0"/>
        <v/>
      </c>
      <c r="G28" s="2"/>
    </row>
    <row r="29" spans="1:7" x14ac:dyDescent="0.25">
      <c r="A29" s="2" t="s">
        <v>80</v>
      </c>
      <c r="B29" s="4" t="s">
        <v>84</v>
      </c>
      <c r="C29" s="2" t="s">
        <v>33</v>
      </c>
      <c r="D29" s="3">
        <v>30</v>
      </c>
      <c r="E29" s="2"/>
      <c r="F29" s="2" t="str">
        <f t="shared" si="0"/>
        <v/>
      </c>
      <c r="G29" s="2"/>
    </row>
    <row r="30" spans="1:7" x14ac:dyDescent="0.25">
      <c r="A30" s="2" t="s">
        <v>85</v>
      </c>
      <c r="B30" s="4" t="s">
        <v>86</v>
      </c>
      <c r="C30" s="2" t="s">
        <v>34</v>
      </c>
      <c r="D30" s="3">
        <v>1</v>
      </c>
      <c r="E30" s="2"/>
      <c r="F30" s="2" t="str">
        <f t="shared" si="0"/>
        <v/>
      </c>
      <c r="G30" s="2"/>
    </row>
    <row r="31" spans="1:7" x14ac:dyDescent="0.25">
      <c r="A31" s="2" t="s">
        <v>87</v>
      </c>
      <c r="B31" s="4" t="s">
        <v>88</v>
      </c>
      <c r="C31" s="2" t="s">
        <v>34</v>
      </c>
      <c r="D31" s="3">
        <v>1</v>
      </c>
      <c r="E31" s="2"/>
      <c r="F31" s="2" t="str">
        <f t="shared" si="0"/>
        <v/>
      </c>
      <c r="G31" s="2"/>
    </row>
    <row r="32" spans="1:7" x14ac:dyDescent="0.25">
      <c r="A32" s="2" t="s">
        <v>89</v>
      </c>
      <c r="B32" s="4" t="s">
        <v>90</v>
      </c>
      <c r="C32" s="2" t="s">
        <v>35</v>
      </c>
      <c r="D32" s="3">
        <v>1</v>
      </c>
      <c r="E32" s="2"/>
      <c r="F32" s="2" t="str">
        <f t="shared" si="0"/>
        <v/>
      </c>
      <c r="G32" s="2"/>
    </row>
    <row r="33" spans="1:7" x14ac:dyDescent="0.25">
      <c r="A33" s="2" t="s">
        <v>91</v>
      </c>
      <c r="B33" s="4" t="s">
        <v>92</v>
      </c>
      <c r="C33" s="2" t="s">
        <v>36</v>
      </c>
      <c r="D33" s="3">
        <v>10</v>
      </c>
      <c r="E33" s="2"/>
      <c r="F33" s="2" t="str">
        <f t="shared" si="0"/>
        <v/>
      </c>
      <c r="G33" s="2"/>
    </row>
    <row r="34" spans="1:7" x14ac:dyDescent="0.25">
      <c r="A34" s="2" t="s">
        <v>93</v>
      </c>
      <c r="B34" s="4" t="s">
        <v>94</v>
      </c>
      <c r="C34" s="2" t="s">
        <v>36</v>
      </c>
      <c r="D34" s="3">
        <v>10</v>
      </c>
      <c r="E34" s="2"/>
      <c r="F34" s="2" t="str">
        <f t="shared" si="0"/>
        <v/>
      </c>
      <c r="G34" s="2"/>
    </row>
    <row r="35" spans="1:7" x14ac:dyDescent="0.25">
      <c r="A35" s="2" t="s">
        <v>95</v>
      </c>
      <c r="B35" s="4" t="s">
        <v>96</v>
      </c>
      <c r="C35" s="2" t="s">
        <v>37</v>
      </c>
      <c r="D35" s="3">
        <v>30</v>
      </c>
      <c r="E35" s="2"/>
      <c r="F35" s="2" t="str">
        <f t="shared" si="0"/>
        <v/>
      </c>
      <c r="G35" s="2"/>
    </row>
    <row r="36" spans="1:7" x14ac:dyDescent="0.25">
      <c r="A36" s="2" t="s">
        <v>97</v>
      </c>
      <c r="B36" s="4" t="s">
        <v>98</v>
      </c>
      <c r="C36" s="2" t="s">
        <v>37</v>
      </c>
      <c r="D36" s="3">
        <v>30</v>
      </c>
      <c r="E36" s="2"/>
      <c r="F36" s="2" t="str">
        <f t="shared" si="0"/>
        <v/>
      </c>
      <c r="G36" s="2"/>
    </row>
    <row r="37" spans="1:7" x14ac:dyDescent="0.25">
      <c r="A37" s="2" t="s">
        <v>99</v>
      </c>
      <c r="B37" s="4" t="s">
        <v>100</v>
      </c>
      <c r="C37" s="2" t="s">
        <v>38</v>
      </c>
      <c r="D37" s="3">
        <v>30</v>
      </c>
      <c r="E37" s="2"/>
      <c r="F37" s="2" t="str">
        <f t="shared" si="0"/>
        <v/>
      </c>
      <c r="G37" s="2"/>
    </row>
    <row r="38" spans="1:7" x14ac:dyDescent="0.25">
      <c r="A38" s="2" t="s">
        <v>101</v>
      </c>
      <c r="B38" s="4" t="s">
        <v>102</v>
      </c>
      <c r="C38" s="2" t="s">
        <v>38</v>
      </c>
      <c r="D38" s="3">
        <v>30</v>
      </c>
      <c r="E38" s="2"/>
      <c r="F38" s="2" t="str">
        <f t="shared" si="0"/>
        <v/>
      </c>
      <c r="G38" s="2"/>
    </row>
    <row r="39" spans="1:7" x14ac:dyDescent="0.25">
      <c r="A39" s="2" t="s">
        <v>103</v>
      </c>
      <c r="B39" s="4" t="s">
        <v>104</v>
      </c>
      <c r="C39" s="2" t="s">
        <v>39</v>
      </c>
      <c r="D39" s="3">
        <v>30</v>
      </c>
      <c r="E39" s="2"/>
      <c r="F39" s="2" t="str">
        <f t="shared" si="0"/>
        <v/>
      </c>
      <c r="G39" s="2"/>
    </row>
    <row r="40" spans="1:7" x14ac:dyDescent="0.25">
      <c r="A40" s="2" t="s">
        <v>105</v>
      </c>
      <c r="B40" s="4" t="s">
        <v>106</v>
      </c>
      <c r="C40" s="2" t="s">
        <v>39</v>
      </c>
      <c r="D40" s="3">
        <v>30</v>
      </c>
      <c r="E40" s="2"/>
      <c r="F40" s="2" t="str">
        <f t="shared" si="0"/>
        <v/>
      </c>
      <c r="G40" s="2"/>
    </row>
    <row r="41" spans="1:7" x14ac:dyDescent="0.25">
      <c r="A41" s="2" t="s">
        <v>107</v>
      </c>
      <c r="B41" s="4" t="s">
        <v>108</v>
      </c>
      <c r="C41" s="2" t="s">
        <v>40</v>
      </c>
      <c r="D41" s="3">
        <v>1</v>
      </c>
      <c r="E41" s="2"/>
      <c r="F41" s="2" t="str">
        <f t="shared" si="0"/>
        <v/>
      </c>
      <c r="G41" s="2"/>
    </row>
    <row r="42" spans="1:7" x14ac:dyDescent="0.25">
      <c r="A42" s="2" t="s">
        <v>109</v>
      </c>
      <c r="B42" s="4" t="s">
        <v>110</v>
      </c>
      <c r="C42" s="2" t="s">
        <v>41</v>
      </c>
      <c r="D42" s="3">
        <v>1</v>
      </c>
      <c r="E42" s="2"/>
      <c r="F42" s="2" t="str">
        <f t="shared" si="0"/>
        <v/>
      </c>
      <c r="G42" s="2"/>
    </row>
    <row r="43" spans="1:7" x14ac:dyDescent="0.25">
      <c r="A43" s="2" t="s">
        <v>111</v>
      </c>
      <c r="B43" s="4" t="s">
        <v>88</v>
      </c>
      <c r="C43" s="2" t="s">
        <v>42</v>
      </c>
      <c r="D43" s="3">
        <v>1</v>
      </c>
      <c r="E43" s="2"/>
      <c r="F43" s="2" t="str">
        <f t="shared" si="0"/>
        <v/>
      </c>
      <c r="G43" s="2"/>
    </row>
    <row r="44" spans="1:7" x14ac:dyDescent="0.25">
      <c r="A44" s="17" t="s">
        <v>112</v>
      </c>
      <c r="B44" s="4" t="s">
        <v>113</v>
      </c>
      <c r="C44" s="8" t="s">
        <v>42</v>
      </c>
      <c r="D44" s="7">
        <v>1</v>
      </c>
      <c r="E44" s="2"/>
      <c r="F44" s="2" t="str">
        <f t="shared" si="0"/>
        <v/>
      </c>
      <c r="G44" s="2"/>
    </row>
    <row r="45" spans="1:7" x14ac:dyDescent="0.25">
      <c r="A45" s="18"/>
      <c r="B45" s="4" t="s">
        <v>114</v>
      </c>
      <c r="C45" s="8" t="s">
        <v>42</v>
      </c>
      <c r="D45" s="7">
        <v>1</v>
      </c>
      <c r="E45" s="2"/>
      <c r="F45" s="2" t="str">
        <f t="shared" si="0"/>
        <v/>
      </c>
      <c r="G45" s="2"/>
    </row>
    <row r="46" spans="1:7" x14ac:dyDescent="0.25">
      <c r="A46" s="16" t="s">
        <v>115</v>
      </c>
      <c r="B46" s="4" t="s">
        <v>88</v>
      </c>
      <c r="C46" s="2" t="s">
        <v>42</v>
      </c>
      <c r="D46" s="6">
        <v>1</v>
      </c>
      <c r="E46" s="2"/>
      <c r="F46" s="2" t="str">
        <f t="shared" si="0"/>
        <v/>
      </c>
      <c r="G46" s="2"/>
    </row>
    <row r="47" spans="1:7" x14ac:dyDescent="0.25">
      <c r="A47" s="16"/>
      <c r="B47" s="4" t="s">
        <v>113</v>
      </c>
      <c r="C47" s="2" t="s">
        <v>42</v>
      </c>
      <c r="D47" s="6">
        <v>1</v>
      </c>
      <c r="E47" s="2"/>
      <c r="F47" s="2" t="str">
        <f t="shared" si="0"/>
        <v/>
      </c>
      <c r="G47" s="2"/>
    </row>
    <row r="48" spans="1:7" x14ac:dyDescent="0.25">
      <c r="A48" s="2" t="s">
        <v>116</v>
      </c>
      <c r="B48" s="4" t="s">
        <v>82</v>
      </c>
      <c r="C48" s="2" t="s">
        <v>42</v>
      </c>
      <c r="D48" s="3">
        <v>1</v>
      </c>
      <c r="E48" s="2"/>
      <c r="F48" s="2" t="str">
        <f t="shared" si="0"/>
        <v/>
      </c>
      <c r="G48" s="2"/>
    </row>
    <row r="49" spans="1:7" x14ac:dyDescent="0.25">
      <c r="A49" s="2" t="s">
        <v>117</v>
      </c>
      <c r="B49" s="4" t="s">
        <v>118</v>
      </c>
      <c r="C49" s="2" t="s">
        <v>43</v>
      </c>
      <c r="D49" s="3">
        <v>1</v>
      </c>
      <c r="E49" s="2"/>
      <c r="F49" s="2" t="str">
        <f t="shared" si="0"/>
        <v/>
      </c>
      <c r="G49" s="2"/>
    </row>
    <row r="50" spans="1:7" x14ac:dyDescent="0.25">
      <c r="A50" s="2" t="s">
        <v>119</v>
      </c>
      <c r="B50" s="4" t="s">
        <v>120</v>
      </c>
      <c r="C50" s="2" t="s">
        <v>44</v>
      </c>
      <c r="D50" s="3">
        <v>1</v>
      </c>
      <c r="E50" s="2"/>
      <c r="F50" s="2" t="str">
        <f t="shared" si="0"/>
        <v/>
      </c>
      <c r="G50" s="2"/>
    </row>
    <row r="51" spans="1:7" x14ac:dyDescent="0.25">
      <c r="A51" s="2" t="s">
        <v>121</v>
      </c>
      <c r="B51" s="4" t="s">
        <v>122</v>
      </c>
      <c r="C51" s="2" t="s">
        <v>44</v>
      </c>
      <c r="D51" s="3">
        <v>1</v>
      </c>
      <c r="E51" s="2"/>
      <c r="F51" s="2" t="str">
        <f t="shared" si="0"/>
        <v/>
      </c>
      <c r="G51" s="2"/>
    </row>
    <row r="52" spans="1:7" x14ac:dyDescent="0.25">
      <c r="A52" s="2" t="s">
        <v>123</v>
      </c>
      <c r="B52" s="4" t="s">
        <v>124</v>
      </c>
      <c r="C52" s="2" t="s">
        <v>45</v>
      </c>
      <c r="D52" s="3">
        <v>1</v>
      </c>
      <c r="E52" s="2"/>
      <c r="F52" s="2" t="str">
        <f t="shared" si="0"/>
        <v/>
      </c>
      <c r="G52" s="2"/>
    </row>
    <row r="53" spans="1:7" x14ac:dyDescent="0.25">
      <c r="A53" s="2" t="s">
        <v>125</v>
      </c>
      <c r="B53" s="4" t="s">
        <v>120</v>
      </c>
      <c r="C53" s="2" t="s">
        <v>46</v>
      </c>
      <c r="D53" s="3">
        <v>1</v>
      </c>
      <c r="E53" s="2"/>
      <c r="F53" s="2" t="str">
        <f t="shared" si="0"/>
        <v/>
      </c>
      <c r="G53" s="2"/>
    </row>
    <row r="54" spans="1:7" x14ac:dyDescent="0.25">
      <c r="A54" s="2" t="s">
        <v>126</v>
      </c>
      <c r="B54" s="4" t="s">
        <v>127</v>
      </c>
      <c r="C54" s="2" t="s">
        <v>47</v>
      </c>
      <c r="D54" s="3">
        <v>1</v>
      </c>
      <c r="E54" s="2"/>
      <c r="F54" s="2" t="str">
        <f t="shared" si="0"/>
        <v/>
      </c>
      <c r="G54" s="2"/>
    </row>
    <row r="56" spans="1:7" ht="15" customHeight="1" x14ac:dyDescent="0.25">
      <c r="A56" s="14" t="s">
        <v>137</v>
      </c>
      <c r="B56" s="14"/>
      <c r="D56" s="15" t="s">
        <v>136</v>
      </c>
      <c r="E56" s="15"/>
      <c r="F56" s="15">
        <f>IF(ISBLANK(F3),"",SUM(F3:F54))</f>
        <v>0</v>
      </c>
      <c r="G56" s="15"/>
    </row>
    <row r="57" spans="1:7" x14ac:dyDescent="0.25">
      <c r="A57" s="14"/>
      <c r="B57" s="14"/>
      <c r="D57" s="15"/>
      <c r="E57" s="15"/>
      <c r="F57" s="15"/>
      <c r="G57" s="15"/>
    </row>
    <row r="58" spans="1:7" x14ac:dyDescent="0.25">
      <c r="A58" s="14"/>
      <c r="B58" s="14"/>
      <c r="C58" t="s">
        <v>131</v>
      </c>
    </row>
    <row r="60" spans="1:7" x14ac:dyDescent="0.25">
      <c r="C60" t="s">
        <v>132</v>
      </c>
    </row>
    <row r="61" spans="1:7" x14ac:dyDescent="0.25">
      <c r="A61" t="s">
        <v>133</v>
      </c>
    </row>
  </sheetData>
  <mergeCells count="8">
    <mergeCell ref="A1:G1"/>
    <mergeCell ref="A56:B58"/>
    <mergeCell ref="D56:E57"/>
    <mergeCell ref="F56:G57"/>
    <mergeCell ref="A15:A16"/>
    <mergeCell ref="A46:A47"/>
    <mergeCell ref="A19:A20"/>
    <mergeCell ref="A44:A45"/>
  </mergeCells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BENOIST Patrick SA CL SUPERIE DEF</dc:creator>
  <cp:lastModifiedBy>PACE Jean-François TSEF</cp:lastModifiedBy>
  <cp:lastPrinted>2025-05-12T08:23:45Z</cp:lastPrinted>
  <dcterms:created xsi:type="dcterms:W3CDTF">2024-10-21T13:29:14Z</dcterms:created>
  <dcterms:modified xsi:type="dcterms:W3CDTF">2025-05-12T08:47:08Z</dcterms:modified>
</cp:coreProperties>
</file>