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Pascal.Antoine\Dropbox (Audit Assurances)\Audit Assurances\Techniques\Dossiers en cours\- UNIVERSITE GUSTAVE EIFFEL 01 07 2021\TECHNIQUE PREPARATION DCE\RC\"/>
    </mc:Choice>
  </mc:AlternateContent>
  <xr:revisionPtr revIDLastSave="0" documentId="13_ncr:1_{26C267FB-30DB-478D-B46E-AA2EA8EDC648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2017-2020" sheetId="1" r:id="rId1"/>
  </sheets>
  <definedNames>
    <definedName name="_xlnm._FilterDatabase" localSheetId="0" hidden="1">'2017-2020'!$A$3:$E$47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1" i="1" l="1"/>
  <c r="G28" i="1"/>
  <c r="G48" i="1"/>
  <c r="G72" i="1"/>
  <c r="G90" i="1"/>
</calcChain>
</file>

<file path=xl/sharedStrings.xml><?xml version="1.0" encoding="utf-8"?>
<sst xmlns="http://schemas.openxmlformats.org/spreadsheetml/2006/main" count="365" uniqueCount="143">
  <si>
    <t>Séance CRPH</t>
  </si>
  <si>
    <t>Laboratoire</t>
  </si>
  <si>
    <t xml:space="preserve">Département </t>
  </si>
  <si>
    <t>Protocole de Recherche</t>
  </si>
  <si>
    <t>Etude du comportement des cyclistes lors de leur déplacement en ville</t>
  </si>
  <si>
    <t>Non RIPH</t>
  </si>
  <si>
    <t>COSYS/AME</t>
  </si>
  <si>
    <t>GRETTIA/LPC</t>
  </si>
  <si>
    <t>LBMC</t>
  </si>
  <si>
    <t>TS2</t>
  </si>
  <si>
    <t>LESCOT</t>
  </si>
  <si>
    <t>LMA</t>
  </si>
  <si>
    <t>COSYS</t>
  </si>
  <si>
    <t>LEPSIS</t>
  </si>
  <si>
    <t>"Perception des frottements de roulement sur simulateur vélo"</t>
  </si>
  <si>
    <t>LIVIC</t>
  </si>
  <si>
    <t>LPC</t>
  </si>
  <si>
    <t>AME</t>
  </si>
  <si>
    <t>Avis et Classification de la Recherche</t>
  </si>
  <si>
    <t>"Utilisation d'un simulateur de conduite pour l'évaluation de méthiodes interactives pour l'apprentissage des compétences de conduite de haut niveau, chez le conducteur novice"</t>
  </si>
  <si>
    <t>UMRESTTE</t>
  </si>
  <si>
    <t xml:space="preserve">TS2 </t>
  </si>
  <si>
    <t>LTE</t>
  </si>
  <si>
    <t>LBA</t>
  </si>
  <si>
    <t>Fin de recherche : juin 2016</t>
  </si>
  <si>
    <t>Catégorie 2° art.1121-1 CSP : "Recherche interventionnelle qui ne comportent que des risques et contraintes minimes" = soumise à l'avis d'un comité de protection des personnes (CPP).</t>
  </si>
  <si>
    <t>Commentaires</t>
  </si>
  <si>
    <t xml:space="preserve">Pré-avis du CRPH en séance du 22/06/2017       </t>
  </si>
  <si>
    <t>Analyse biomécanique in vivo du thorax : quantification de la réponse mécanique du thorax et de la physiologie respiratoire du fumeur pedndant et après une technique ostéopathique</t>
  </si>
  <si>
    <t xml:space="preserve">Pas d'avis définitif rendu </t>
  </si>
  <si>
    <t>Loi française non applicable car le lieu de la recherche est en Angleterre</t>
  </si>
  <si>
    <t>Catégorie 2° art.1121-1 CSP : "Recherche interventionnelle qui ne comportent que des risques et contraintes minimes" = soumise à l'avis d'un comité de protection des personnes (CPP).Catégorie 1°art.1121-1 CSP : "Recherche interventionnelle qui comporte une intervention sur la personne non justifiée par sa prise en charge habituelle" = soumise à l'autorisation de l'agence nationale de sécurité du médicament et des produits de santé (ANSM) et à l'avis d'un comité de protection de personne (CPP)</t>
  </si>
  <si>
    <r>
      <t xml:space="preserve">Requalification de la Recherche en Catégorie 2° art.1121-1 CSP : "Recherche interventionnelle qui ne comportent que des risques et contraintes minimes" = soumise à l'avis d'un comité de protection des personnes (CPP). </t>
    </r>
    <r>
      <rPr>
        <sz val="10"/>
        <color theme="1"/>
        <rFont val="Times New Roman"/>
        <family val="1"/>
      </rPr>
      <t>Voir avis du CPP Ouest II du 19 décembre 2017.</t>
    </r>
  </si>
  <si>
    <t>Catégorie 3° art.1121-1 CSP  : "Recherche non interventionnelle " = avis favorable d'un CPP</t>
  </si>
  <si>
    <t>HORS SEANCE</t>
  </si>
  <si>
    <t>Evaluation par questionnaire du taux de port d’un objet de visibilité chez les collégiens utilisateurs des cars scolaires de l’Ardèche</t>
  </si>
  <si>
    <t>Persuader les urbains de changer de mode de transport quotidien (PUNCH)</t>
  </si>
  <si>
    <t>Acceptabilité d'un système d'aide à la conduite à l'intention des chauffeurs routiers (FALCON)</t>
  </si>
  <si>
    <t>Etudes de l'éblouissement d'inconfort en situationsdynamiques</t>
  </si>
  <si>
    <t>Projet ANR Franco-allemand PEDSIVAL-Comparaison et validation de deux simulateurs piétons</t>
  </si>
  <si>
    <t>Projet ANR franco-allemand PEDSIVAL Comparaison et validation de deux simulateurs piètons:  Expérimentation 2</t>
  </si>
  <si>
    <t>PIONEERS</t>
  </si>
  <si>
    <t>MAchine learning for DIscomfort ONline detection while driving (MADISON)</t>
  </si>
  <si>
    <t>Effet du profil en travers de la route sur les comportements de conduite en virage</t>
  </si>
  <si>
    <t>Détermination de critères d'inconfort de sièges utilisés dan s les transports : cas spécifiques du siège pasaager d'avion de la classe affaires</t>
  </si>
  <si>
    <t>SELFIE Déterminants et conséquences de la régulation de l'activité de conduite automobile chez les personnes agées</t>
  </si>
  <si>
    <t>Points de repères pour la navigation</t>
  </si>
  <si>
    <t>ACOSUR : Accés au COde de la route et SURdité</t>
  </si>
  <si>
    <t>Monitoring &amp; Diagnostic de la posture du conducteur du véhicule léger automatisé</t>
  </si>
  <si>
    <t>Stratégie de communication préventive et sécurité routière des usagers vulnérables</t>
  </si>
  <si>
    <t>Analyse longitudinale des comportements et des attitudes en lien avec le risque d'une population de motards ayant suivi un stage de perfectionnement</t>
  </si>
  <si>
    <t>Evaluation de méthodes d'estimation des paramétres inertiels segmentaires in vivo</t>
  </si>
  <si>
    <t>Gestion des pensées distractives en conduite automobile simulée: apport de la spectroscopie proche infrarouge fonctionnelle</t>
  </si>
  <si>
    <t>Gestion des pensées distractives par les conducteurs novices er experts : apport de l'imagerie par résonance magnétique fonctionnelle</t>
  </si>
  <si>
    <t>La mobilité cervicale avant et après manipulation osthéopathique</t>
  </si>
  <si>
    <t>Acceptabilité d'un système d'aide à la conduite</t>
  </si>
  <si>
    <t>Impact du vagabondage de la pensée orientée temporellement (futur et passé): approches comportementale et électrophysiologique en conduite (étude 3)</t>
  </si>
  <si>
    <t>Experimental Protocol for Pressure Mapping, Motion analysis and MRI imaging of cyclists</t>
  </si>
  <si>
    <t>Protocole expérimental pour l'observation par IRM des déformations des tissus sous-cutabés en position assise</t>
  </si>
  <si>
    <t>Effets du vieillissement sur la marche : une apporche interdisciplinaire</t>
  </si>
  <si>
    <t>Influence du fascia lata sur le comportement biomécanique du membre inférieur : étude par échographie</t>
  </si>
  <si>
    <t>Détermination de critères d'inconfort de sièges utilisés dans les transports : cas spécifique du siège passager d'avion de la classe économique (phase2)</t>
  </si>
  <si>
    <t>Estimation des bénéfices apportés en sécurité routi_re par des avertisseurs de collision frontale pour les piètons et les cyclistes en Europe et sensibilité de ces systèmes</t>
  </si>
  <si>
    <t>Utilisation d'un simulateur de conduite en réalité virtuelle à taille réelle pour l'évaluation des différences de compéte,ces non techniques de conduite, en fonction de l'expérience de la conduite autonome</t>
  </si>
  <si>
    <t>Mesures physiques, physiologiques et inconfort lors d'une assise de longue durée</t>
  </si>
  <si>
    <t>Représentations croisées des environnements de voiries de centre-ville chez les piètons et les automobilistes</t>
  </si>
  <si>
    <t>GamECAR : aider le conducteur à réduire ses émissions de CO2 et sa consommation d'energie de manière ludique</t>
  </si>
  <si>
    <t>Interactions entre piètons et véhicules autonomes e, situation de traversée de rue: étude sur simulateur et analyse du mouvement</t>
  </si>
  <si>
    <r>
      <t xml:space="preserve">Evaluation des retours utilisateur vis-à-vis des technologies dans les transports par la méthode du </t>
    </r>
    <r>
      <rPr>
        <i/>
        <sz val="10"/>
        <color theme="1"/>
        <rFont val="Times New Roman"/>
        <family val="1"/>
      </rPr>
      <t>focus group</t>
    </r>
  </si>
  <si>
    <t>Etude de l'éblouissement d'inconfort engendré par des LEDs dans des situations multi-sources</t>
  </si>
  <si>
    <t>Comment amener les conducteurs de 2RM (Motocyclistes et SCOoteristes) à réduire leur Vitesse : apport de la Communication Engageante (MOSCOVICE)</t>
  </si>
  <si>
    <t>Impact du vagabondage de la pensée orientée temporellement : approches comportementale et électrophysiologique en conduite automobile</t>
  </si>
  <si>
    <t>Messages de sécurité routière et détection d'usagers vulnérables par l'automobilistes</t>
  </si>
  <si>
    <t>Détermination de critères d'inconfort de sièges utilisés dans les transports : cas spécifiques du siège passager d'avion de la classe économique</t>
  </si>
  <si>
    <t>Chargement de la cuisse sous IRM pour la validation de modèle éléments finis</t>
  </si>
  <si>
    <t>Evaluer le mouvement de rachis complet chez des sujets volontaires</t>
  </si>
  <si>
    <t>Pré-avis du CRPH en séance du 22/06/2017</t>
  </si>
  <si>
    <t>Catégorie 1° art.1121-1 CSP : "Recherche interventionnelle qui comporte une intervention sur la personne non justifiée par sa prise en charge habituelle" = soumise à l'autorisation de l'agence nationale de sécurité du médicament et des produits de santé (ANSM) et à l'avis d'une comité de protection de personne (CPP).</t>
  </si>
  <si>
    <t xml:space="preserve"> Catégorie 1° art.1121-1 CSP : "Recherche interventionnelle qui comporte une intervention sur la personne non justifiée par sa prise en charge habituelle" = soumise à l'autorisation de l'agence nationale de sécurité du médicament et des produits de santé (ANSM) et à l'avis d'une comité de protection de personne (CPP). </t>
  </si>
  <si>
    <t xml:space="preserve">Catégorie 1° art.1121-1 CSP : "Recherche interventionnelle qui comporte une intervention sur la personne non justifiée par sa prise en charge habituelle" = soumise à l'autorisation de l'agence nationale de sécurité du médicament et des produits de santé (ANSM) et à l'avis d'une comité de protection de personne (CPP). </t>
  </si>
  <si>
    <t xml:space="preserve">Estimation in vivo des paramètres inertiels segmentaires à partir d’une analyse du mouvement : évaluation de méthode </t>
  </si>
  <si>
    <t>Explorations combinées biomécanique et fonctionnelle de la paroi abdominale chez l'homme</t>
  </si>
  <si>
    <t>Caractérisation par questionnaire de la population française touchée par l'anxiété de la conduite, identification de la gêne et de ses répercussions sociales notamment en termes d'emploi</t>
  </si>
  <si>
    <t>Validation de capteurs pour l’évaluation de la marche et de l’indépendance fonctionnelle</t>
  </si>
  <si>
    <t>Projet DSR AUTOMA-PIED Interactions piétons - véhicules automatisés</t>
  </si>
  <si>
    <t>Apport de la neuroergonomie à la définition des modalités de la tâche de reprise en main d’un véhicule à délégation de conduite</t>
  </si>
  <si>
    <t xml:space="preserve">Catégorie 2° art.1121-1 CSP : "Recherche interventionnelle qui ne comportent que des risques et contraintes minimes" </t>
  </si>
  <si>
    <t>Acceptabilité d’un système d’aide à la conduite à l’intention des chauffeurs routiers (FALCON)
Phase 2 : expérimentations sur simulateur</t>
  </si>
  <si>
    <t>DCM</t>
  </si>
  <si>
    <t>Persuader les urbains de changer de mode de transport quotidien (PUNCH) – Etude 2</t>
  </si>
  <si>
    <t>Protocole Coda Rachis</t>
  </si>
  <si>
    <t>Ce protocole n'a jamais été mis en oeuvre</t>
  </si>
  <si>
    <t>Etude comparative de l’ergonomie d’un sac à dos innovant versus celle d’un sac à dos standard</t>
  </si>
  <si>
    <t xml:space="preserve">ENSEMBLE Project: truck platooning and impacts on other road users </t>
  </si>
  <si>
    <t xml:space="preserve">Validation of SIMUSAFE algorythm according to driver’s emotional and cognitive states to improve simulator models </t>
  </si>
  <si>
    <t xml:space="preserve">Bénéfices et limites de l'utilisation d'un véhicule automatisé pour la population de conducteurs âgés
Dans le cadre du projet : Sécurité des usagers de la route et conduite automatisée (SURCA) </t>
  </si>
  <si>
    <t>ISAPA : Influence Sociale et Auto-estimation de ses capacités chez les Piétons Agés – Etude de la traversée de rue sur simulateur piéton</t>
  </si>
  <si>
    <t xml:space="preserve">Comportement du conducteur dans un scénario de freinage </t>
  </si>
  <si>
    <t xml:space="preserve">Effets biphasiques de l’alcool sur la conduite automobile – Projet BIALCOL </t>
  </si>
  <si>
    <t>60 participants</t>
  </si>
  <si>
    <t xml:space="preserve">Évaluation ergonomique de dispositifs de médiatisation d’alertes sur approche de zones à risques - Projet FUI Biker Angel </t>
  </si>
  <si>
    <t>Simu&amp;moto</t>
  </si>
  <si>
    <t>Détermination de positions de confort pour des occupants des futurs véhicules autonomes</t>
  </si>
  <si>
    <t>Observatoire sur l’Acceptabilité &amp; l’Acceptation des Véhicules Automatisés</t>
  </si>
  <si>
    <t>Surdité inattentionnelle : implications sur la détection
d’alertes de reprise en main d’un véhicule autonome</t>
  </si>
  <si>
    <t>Visibilité des usagers vulnérables en conduite automobile et messages préventifs</t>
  </si>
  <si>
    <t>Effet de l’activité réalisée en phase de délégation de conduite sur la charge mentale du conducteur et son comportement lors d’une reprise de contrôle</t>
  </si>
  <si>
    <t>eHelmet</t>
  </si>
  <si>
    <t>Influence des courbatures cervicale et dorsale sur la biomécanique du membre supérieur</t>
  </si>
  <si>
    <t xml:space="preserve"> Catégorie 1° art.1121-1 CSP : Recherche interventionnelle qui comporte une intervention sur la personne non justifiée par sa prise en charge habituelle</t>
  </si>
  <si>
    <t>Catégorie 2° art.1121-1 CSP : Recherche interventionnelle qui ne comportent que des risques et contraintes minimes</t>
  </si>
  <si>
    <t>Etude de faisabilité sur l’évaluation à domicile du risque de chute à l’aide de capteur non dédié Influence des courbatures cervicale et dorsale sur la biomécanique du membre supérieur</t>
  </si>
  <si>
    <t>Explorations des facteurs psychosociaux et des variables individuelles explicatives des comportements routiers à risque accidentels chez les sapeurs-pompiers du SDIS de l’Isère Etude de l’éblouissement d’inconfort en situations dynamiques</t>
  </si>
  <si>
    <t>Focus groups sur les besoins et les attentes des usagers pour un Système de Transport Autonome Rapide</t>
  </si>
  <si>
    <t>Rôle des capacités visuo-attentionnelles dans l’adaptation à un simulateur de conduite</t>
  </si>
  <si>
    <t>PICS-L</t>
  </si>
  <si>
    <t>Comparaison entre l’inconfort visuel en vision périphérique et le champ visuel Etude de l’éblouissement d’inconfort en situations dynamiques</t>
  </si>
  <si>
    <t>Etude de l’éblouissement d’inconfort en situations dynamiques</t>
  </si>
  <si>
    <t>Inconfort et déséquilibres engendrés par la dynamique de navettes autonomes</t>
  </si>
  <si>
    <t>Asymétrie(s) dans la perception du temps et de l’espace</t>
  </si>
  <si>
    <t>LaPEA</t>
  </si>
  <si>
    <t>Développements de méthodologies pour l’observation de la marche naturelle</t>
  </si>
  <si>
    <t>Analyse cognitive et biomécanique d’une reprise en main d’un véhicule autonome</t>
  </si>
  <si>
    <t>Dans le cadre du projet VNC Véhicules non carrossés : caractériser leurs pratiques et conduites à risque en agglomération pour des mesures de sécurité efficaces</t>
  </si>
  <si>
    <t>Etude sur l'acceptabilité des navettes autonomes (ENA)</t>
  </si>
  <si>
    <t xml:space="preserve">Biodiversité et changement climatique– une étude de la perception sociale du lien entre ces deux phénomènes </t>
  </si>
  <si>
    <t xml:space="preserve">Drive2TheFuture - RO3B – SATIE </t>
  </si>
  <si>
    <t>MOSS</t>
  </si>
  <si>
    <t>ERC-PoC, MAGnUM+ Optimal urban traffic routing by broadcasting avoidance maps </t>
  </si>
  <si>
    <t>LICIT</t>
  </si>
  <si>
    <t>Incidence des dysfonctions articulaires costo-vertébrales sur les déformations costales en aviron. Etude préliminaire, définition de la méthodologie </t>
  </si>
  <si>
    <t>Catégorie 1° art.1121-1 CSP : Recherche interventionnelle qui comporte une intervention sur la personne non justifiée par sa prise en charge habituelle</t>
  </si>
  <si>
    <t>20 participants</t>
  </si>
  <si>
    <t>10 participants</t>
  </si>
  <si>
    <t>200 participants</t>
  </si>
  <si>
    <t>75 participants</t>
  </si>
  <si>
    <t>12 participants</t>
  </si>
  <si>
    <t>150 participants</t>
  </si>
  <si>
    <t>Catégorie 2° art.1121-1 CSP : "Recherche interventionnelle qui ne comportent que des risques et contraintes minimes" = soumise à l'avis d'un comité de protection des personnes (CPP)</t>
  </si>
  <si>
    <t>80 participants</t>
  </si>
  <si>
    <t>40 participants</t>
  </si>
  <si>
    <t>total 2020</t>
  </si>
  <si>
    <t>total général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</si>
</sst>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name val="Source Code Pro"/>
      <family val="3"/>
    </font>
    <font>
      <sz val="10"/>
      <color theme="1"/>
      <name val="Source Code Pro"/>
      <family val="3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2" borderId="2" xfId="0" applyFont="1" applyFill="1" applyBorder="1"/>
    <xf numFmtId="14" fontId="2" fillId="0" borderId="3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14" fontId="2" fillId="0" borderId="6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14" fontId="2" fillId="0" borderId="8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14" fontId="2" fillId="3" borderId="6" xfId="0" applyNumberFormat="1" applyFont="1" applyFill="1" applyBorder="1" applyAlignment="1">
      <alignment horizontal="left" vertical="center"/>
    </xf>
    <xf numFmtId="0" fontId="6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14" fontId="2" fillId="0" borderId="3" xfId="0" applyNumberFormat="1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14" fontId="2" fillId="0" borderId="6" xfId="0" applyNumberFormat="1" applyFont="1" applyBorder="1" applyAlignment="1">
      <alignment horizontal="left" wrapText="1"/>
    </xf>
    <xf numFmtId="0" fontId="0" fillId="0" borderId="7" xfId="0" applyBorder="1" applyAlignment="1">
      <alignment wrapText="1"/>
    </xf>
    <xf numFmtId="14" fontId="2" fillId="0" borderId="8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18" xfId="0" applyFont="1" applyBorder="1" applyAlignment="1">
      <alignment wrapText="1"/>
    </xf>
    <xf numFmtId="0" fontId="2" fillId="0" borderId="21" xfId="0" applyFont="1" applyBorder="1" applyAlignment="1">
      <alignment wrapText="1"/>
    </xf>
    <xf numFmtId="14" fontId="2" fillId="4" borderId="3" xfId="0" applyNumberFormat="1" applyFont="1" applyFill="1" applyBorder="1" applyAlignment="1">
      <alignment horizontal="left" vertical="center"/>
    </xf>
    <xf numFmtId="14" fontId="2" fillId="4" borderId="4" xfId="0" applyNumberFormat="1" applyFont="1" applyFill="1" applyBorder="1" applyAlignment="1">
      <alignment horizontal="left" vertical="center"/>
    </xf>
    <xf numFmtId="0" fontId="2" fillId="4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/>
    </xf>
    <xf numFmtId="14" fontId="2" fillId="4" borderId="6" xfId="0" applyNumberFormat="1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14" fontId="2" fillId="4" borderId="8" xfId="0" applyNumberFormat="1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 wrapText="1"/>
    </xf>
    <xf numFmtId="0" fontId="7" fillId="4" borderId="10" xfId="0" applyFont="1" applyFill="1" applyBorder="1" applyAlignment="1">
      <alignment vertical="center"/>
    </xf>
    <xf numFmtId="0" fontId="7" fillId="4" borderId="7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4" borderId="7" xfId="0" applyFont="1" applyFill="1" applyBorder="1" applyAlignment="1">
      <alignment vertical="center"/>
    </xf>
    <xf numFmtId="14" fontId="2" fillId="4" borderId="3" xfId="0" applyNumberFormat="1" applyFont="1" applyFill="1" applyBorder="1" applyAlignment="1">
      <alignment horizontal="left" wrapText="1"/>
    </xf>
    <xf numFmtId="0" fontId="2" fillId="4" borderId="4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14" fontId="2" fillId="4" borderId="6" xfId="0" applyNumberFormat="1" applyFont="1" applyFill="1" applyBorder="1" applyAlignment="1">
      <alignment horizontal="left" wrapText="1"/>
    </xf>
    <xf numFmtId="0" fontId="2" fillId="4" borderId="1" xfId="0" applyFont="1" applyFill="1" applyBorder="1" applyAlignment="1">
      <alignment wrapText="1"/>
    </xf>
    <xf numFmtId="0" fontId="0" fillId="4" borderId="7" xfId="0" applyFill="1" applyBorder="1" applyAlignment="1">
      <alignment wrapText="1"/>
    </xf>
    <xf numFmtId="14" fontId="2" fillId="4" borderId="8" xfId="0" applyNumberFormat="1" applyFont="1" applyFill="1" applyBorder="1" applyAlignment="1">
      <alignment horizontal="left" wrapText="1"/>
    </xf>
    <xf numFmtId="0" fontId="2" fillId="4" borderId="9" xfId="0" applyFont="1" applyFill="1" applyBorder="1" applyAlignment="1">
      <alignment wrapText="1"/>
    </xf>
    <xf numFmtId="0" fontId="0" fillId="4" borderId="10" xfId="0" applyFill="1" applyBorder="1" applyAlignment="1">
      <alignment wrapText="1"/>
    </xf>
    <xf numFmtId="14" fontId="2" fillId="4" borderId="14" xfId="0" applyNumberFormat="1" applyFont="1" applyFill="1" applyBorder="1" applyAlignment="1">
      <alignment horizontal="left" wrapText="1"/>
    </xf>
    <xf numFmtId="0" fontId="2" fillId="4" borderId="2" xfId="0" applyFont="1" applyFill="1" applyBorder="1" applyAlignment="1">
      <alignment wrapText="1"/>
    </xf>
    <xf numFmtId="0" fontId="2" fillId="4" borderId="15" xfId="0" applyFont="1" applyFill="1" applyBorder="1" applyAlignment="1">
      <alignment wrapText="1"/>
    </xf>
    <xf numFmtId="0" fontId="7" fillId="4" borderId="7" xfId="0" applyFont="1" applyFill="1" applyBorder="1" applyAlignment="1">
      <alignment wrapText="1"/>
    </xf>
    <xf numFmtId="0" fontId="2" fillId="4" borderId="7" xfId="0" applyFont="1" applyFill="1" applyBorder="1" applyAlignment="1">
      <alignment wrapText="1"/>
    </xf>
    <xf numFmtId="0" fontId="2" fillId="4" borderId="10" xfId="0" applyFont="1" applyFill="1" applyBorder="1" applyAlignment="1">
      <alignment wrapText="1"/>
    </xf>
    <xf numFmtId="0" fontId="2" fillId="4" borderId="13" xfId="0" applyFont="1" applyFill="1" applyBorder="1" applyAlignment="1">
      <alignment wrapText="1"/>
    </xf>
    <xf numFmtId="14" fontId="2" fillId="4" borderId="22" xfId="0" applyNumberFormat="1" applyFont="1" applyFill="1" applyBorder="1" applyAlignment="1">
      <alignment horizontal="left" wrapText="1"/>
    </xf>
    <xf numFmtId="0" fontId="2" fillId="4" borderId="12" xfId="0" applyFont="1" applyFill="1" applyBorder="1" applyAlignment="1">
      <alignment wrapText="1"/>
    </xf>
    <xf numFmtId="0" fontId="2" fillId="4" borderId="23" xfId="0" applyFont="1" applyFill="1" applyBorder="1" applyAlignment="1">
      <alignment wrapText="1"/>
    </xf>
    <xf numFmtId="0" fontId="2" fillId="4" borderId="19" xfId="0" applyFont="1" applyFill="1" applyBorder="1" applyAlignment="1">
      <alignment wrapText="1"/>
    </xf>
    <xf numFmtId="0" fontId="2" fillId="4" borderId="16" xfId="0" applyFont="1" applyFill="1" applyBorder="1" applyAlignment="1">
      <alignment wrapText="1"/>
    </xf>
    <xf numFmtId="0" fontId="2" fillId="4" borderId="20" xfId="0" applyFont="1" applyFill="1" applyBorder="1" applyAlignment="1">
      <alignment wrapText="1"/>
    </xf>
    <xf numFmtId="0" fontId="2" fillId="4" borderId="17" xfId="0" applyFont="1" applyFill="1" applyBorder="1" applyAlignment="1">
      <alignment wrapText="1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1"/>
  <sheetViews>
    <sheetView tabSelected="1" topLeftCell="A90" zoomScale="108" zoomScaleNormal="130" workbookViewId="0">
      <selection activeCell="G92" sqref="G92"/>
    </sheetView>
  </sheetViews>
  <sheetFormatPr baseColWidth="10" defaultRowHeight="14.4"/>
  <cols>
    <col min="1" max="1" width="23.109375" customWidth="1"/>
    <col min="2" max="2" width="13.6640625" bestFit="1" customWidth="1"/>
    <col min="3" max="3" width="16.44140625" customWidth="1"/>
    <col min="4" max="4" width="33.88671875" customWidth="1"/>
    <col min="5" max="5" width="53.33203125" customWidth="1"/>
    <col min="6" max="6" width="19.88671875" customWidth="1"/>
    <col min="7" max="7" width="5.5546875" customWidth="1"/>
  </cols>
  <sheetData>
    <row r="1" spans="1:15">
      <c r="A1" s="2"/>
      <c r="B1" s="2"/>
      <c r="C1" s="3"/>
      <c r="D1" s="3"/>
      <c r="E1" s="3"/>
    </row>
    <row r="2" spans="1:15">
      <c r="A2" s="3"/>
      <c r="B2" s="3"/>
      <c r="C2" s="3"/>
      <c r="D2" s="3"/>
      <c r="E2" s="3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 thickBot="1">
      <c r="A3" s="8" t="s">
        <v>0</v>
      </c>
      <c r="B3" s="8" t="s">
        <v>2</v>
      </c>
      <c r="C3" s="8" t="s">
        <v>1</v>
      </c>
      <c r="D3" s="8" t="s">
        <v>3</v>
      </c>
      <c r="E3" s="8" t="s">
        <v>18</v>
      </c>
      <c r="F3" s="8" t="s">
        <v>26</v>
      </c>
      <c r="G3" s="1"/>
      <c r="H3" s="1"/>
      <c r="I3" s="1"/>
      <c r="J3" s="1"/>
      <c r="K3" s="1"/>
      <c r="L3" s="1"/>
      <c r="M3" s="1"/>
      <c r="N3" s="1"/>
      <c r="O3" s="1"/>
    </row>
    <row r="4" spans="1:15" ht="40.5" customHeight="1">
      <c r="A4" s="39">
        <v>42760</v>
      </c>
      <c r="B4" s="40" t="s">
        <v>6</v>
      </c>
      <c r="C4" s="41" t="s">
        <v>7</v>
      </c>
      <c r="D4" s="42" t="s">
        <v>4</v>
      </c>
      <c r="E4" s="41" t="s">
        <v>5</v>
      </c>
      <c r="F4" s="43"/>
      <c r="G4" s="1"/>
      <c r="H4" s="1"/>
      <c r="I4" s="1"/>
      <c r="J4" s="1"/>
      <c r="K4" s="1"/>
      <c r="L4" s="1"/>
      <c r="M4" s="1"/>
      <c r="N4" s="1"/>
      <c r="O4" s="1"/>
    </row>
    <row r="5" spans="1:15" ht="66">
      <c r="A5" s="12">
        <v>42760</v>
      </c>
      <c r="B5" s="6" t="s">
        <v>9</v>
      </c>
      <c r="C5" s="6" t="s">
        <v>8</v>
      </c>
      <c r="D5" s="7" t="s">
        <v>28</v>
      </c>
      <c r="E5" s="7" t="s">
        <v>77</v>
      </c>
      <c r="F5" s="13"/>
      <c r="G5" s="1">
        <v>1</v>
      </c>
      <c r="H5" s="1"/>
      <c r="I5" s="1"/>
      <c r="J5" s="1"/>
      <c r="K5" s="1"/>
      <c r="L5" s="1"/>
      <c r="M5" s="1"/>
      <c r="N5" s="1"/>
      <c r="O5" s="1"/>
    </row>
    <row r="6" spans="1:15" ht="39.6">
      <c r="A6" s="12">
        <v>42760</v>
      </c>
      <c r="B6" s="6" t="s">
        <v>9</v>
      </c>
      <c r="C6" s="6" t="s">
        <v>8</v>
      </c>
      <c r="D6" s="7" t="s">
        <v>80</v>
      </c>
      <c r="E6" s="7" t="s">
        <v>25</v>
      </c>
      <c r="F6" s="14" t="s">
        <v>24</v>
      </c>
      <c r="G6" s="1">
        <v>1</v>
      </c>
      <c r="H6" s="1"/>
      <c r="I6" s="1"/>
      <c r="J6" s="1"/>
      <c r="K6" s="1"/>
      <c r="L6" s="1"/>
      <c r="M6" s="1"/>
      <c r="N6" s="1"/>
      <c r="O6" s="1"/>
    </row>
    <row r="7" spans="1:15" ht="52.8">
      <c r="A7" s="12">
        <v>42760</v>
      </c>
      <c r="B7" s="6" t="s">
        <v>9</v>
      </c>
      <c r="C7" s="6" t="s">
        <v>8</v>
      </c>
      <c r="D7" s="7" t="s">
        <v>74</v>
      </c>
      <c r="E7" s="7" t="s">
        <v>77</v>
      </c>
      <c r="F7" s="13" t="s">
        <v>133</v>
      </c>
      <c r="G7" s="1">
        <v>1</v>
      </c>
      <c r="H7" s="1"/>
      <c r="I7" s="1"/>
      <c r="J7" s="1"/>
      <c r="K7" s="1"/>
      <c r="L7" s="1"/>
      <c r="M7" s="1"/>
      <c r="N7" s="1"/>
      <c r="O7" s="1"/>
    </row>
    <row r="8" spans="1:15" ht="52.8">
      <c r="A8" s="44">
        <v>42760</v>
      </c>
      <c r="B8" s="45" t="s">
        <v>9</v>
      </c>
      <c r="C8" s="45" t="s">
        <v>8</v>
      </c>
      <c r="D8" s="46" t="s">
        <v>73</v>
      </c>
      <c r="E8" s="47" t="s">
        <v>5</v>
      </c>
      <c r="F8" s="48"/>
      <c r="G8" s="1"/>
      <c r="H8" s="1"/>
      <c r="I8" s="1"/>
      <c r="J8" s="1"/>
      <c r="K8" s="1"/>
      <c r="L8" s="1"/>
      <c r="M8" s="1"/>
      <c r="N8" s="1"/>
      <c r="O8" s="1"/>
    </row>
    <row r="9" spans="1:15" ht="52.8">
      <c r="A9" s="12">
        <v>42760</v>
      </c>
      <c r="B9" s="6" t="s">
        <v>9</v>
      </c>
      <c r="C9" s="6" t="s">
        <v>10</v>
      </c>
      <c r="D9" s="7" t="s">
        <v>71</v>
      </c>
      <c r="E9" s="7" t="s">
        <v>25</v>
      </c>
      <c r="F9" s="13" t="s">
        <v>134</v>
      </c>
      <c r="G9" s="1">
        <v>1</v>
      </c>
      <c r="H9" s="1"/>
      <c r="I9" s="1"/>
      <c r="J9" s="1"/>
      <c r="K9" s="1"/>
      <c r="L9" s="1"/>
      <c r="M9" s="1"/>
      <c r="N9" s="1"/>
      <c r="O9" s="1"/>
    </row>
    <row r="10" spans="1:15" ht="26.4">
      <c r="A10" s="44">
        <v>42760</v>
      </c>
      <c r="B10" s="45" t="s">
        <v>9</v>
      </c>
      <c r="C10" s="45" t="s">
        <v>10</v>
      </c>
      <c r="D10" s="46" t="s">
        <v>72</v>
      </c>
      <c r="E10" s="47" t="s">
        <v>5</v>
      </c>
      <c r="F10" s="48"/>
      <c r="G10" s="1"/>
      <c r="H10" s="1"/>
      <c r="I10" s="1"/>
      <c r="J10" s="1"/>
      <c r="K10" s="1"/>
      <c r="L10" s="1"/>
      <c r="M10" s="1"/>
      <c r="N10" s="1"/>
      <c r="O10" s="1"/>
    </row>
    <row r="11" spans="1:15" ht="53.4" thickBot="1">
      <c r="A11" s="49">
        <v>42760</v>
      </c>
      <c r="B11" s="50" t="s">
        <v>9</v>
      </c>
      <c r="C11" s="50" t="s">
        <v>11</v>
      </c>
      <c r="D11" s="51" t="s">
        <v>70</v>
      </c>
      <c r="E11" s="52" t="s">
        <v>5</v>
      </c>
      <c r="F11" s="53"/>
      <c r="G11" s="1"/>
      <c r="H11" s="1"/>
      <c r="I11" s="1"/>
      <c r="J11" s="1"/>
      <c r="K11" s="1"/>
      <c r="L11" s="1"/>
      <c r="M11" s="1"/>
      <c r="N11" s="1"/>
      <c r="O11" s="1"/>
    </row>
    <row r="12" spans="1:15" ht="39.6">
      <c r="A12" s="39">
        <v>42816</v>
      </c>
      <c r="B12" s="54" t="s">
        <v>12</v>
      </c>
      <c r="C12" s="54" t="s">
        <v>13</v>
      </c>
      <c r="D12" s="55" t="s">
        <v>69</v>
      </c>
      <c r="E12" s="54" t="s">
        <v>5</v>
      </c>
      <c r="F12" s="43"/>
      <c r="G12" s="1"/>
      <c r="H12" s="1"/>
      <c r="I12" s="1"/>
      <c r="J12" s="1"/>
      <c r="K12" s="1"/>
      <c r="L12" s="1"/>
      <c r="M12" s="1"/>
      <c r="N12" s="1"/>
      <c r="O12" s="1"/>
    </row>
    <row r="13" spans="1:15" ht="26.4">
      <c r="A13" s="44">
        <v>42816</v>
      </c>
      <c r="B13" s="45" t="s">
        <v>12</v>
      </c>
      <c r="C13" s="45" t="s">
        <v>13</v>
      </c>
      <c r="D13" s="46" t="s">
        <v>14</v>
      </c>
      <c r="E13" s="45" t="s">
        <v>5</v>
      </c>
      <c r="F13" s="48"/>
      <c r="G13" s="1"/>
      <c r="H13" s="1"/>
      <c r="I13" s="1"/>
      <c r="J13" s="1"/>
      <c r="K13" s="1"/>
      <c r="L13" s="1"/>
      <c r="M13" s="1"/>
      <c r="N13" s="1"/>
      <c r="O13" s="1"/>
    </row>
    <row r="14" spans="1:15" ht="39.6">
      <c r="A14" s="44">
        <v>42816</v>
      </c>
      <c r="B14" s="45" t="s">
        <v>9</v>
      </c>
      <c r="C14" s="45" t="s">
        <v>10</v>
      </c>
      <c r="D14" s="46" t="s">
        <v>68</v>
      </c>
      <c r="E14" s="45" t="s">
        <v>5</v>
      </c>
      <c r="F14" s="48"/>
      <c r="G14" s="1"/>
      <c r="H14" s="1"/>
      <c r="I14" s="1"/>
      <c r="J14" s="1"/>
      <c r="K14" s="1"/>
      <c r="L14" s="1"/>
      <c r="M14" s="1"/>
      <c r="N14" s="1"/>
      <c r="O14" s="1"/>
    </row>
    <row r="15" spans="1:15" ht="52.8">
      <c r="A15" s="44">
        <v>42816</v>
      </c>
      <c r="B15" s="45" t="s">
        <v>12</v>
      </c>
      <c r="C15" s="45" t="s">
        <v>13</v>
      </c>
      <c r="D15" s="46" t="s">
        <v>67</v>
      </c>
      <c r="E15" s="45" t="s">
        <v>5</v>
      </c>
      <c r="F15" s="48"/>
      <c r="G15" s="1"/>
      <c r="H15" s="1"/>
      <c r="I15" s="1"/>
      <c r="J15" s="1"/>
      <c r="K15" s="1"/>
      <c r="L15" s="1"/>
      <c r="M15" s="1"/>
      <c r="N15" s="1"/>
      <c r="O15" s="1"/>
    </row>
    <row r="16" spans="1:15" ht="39.6">
      <c r="A16" s="44">
        <v>42816</v>
      </c>
      <c r="B16" s="45" t="s">
        <v>12</v>
      </c>
      <c r="C16" s="45" t="s">
        <v>15</v>
      </c>
      <c r="D16" s="46" t="s">
        <v>66</v>
      </c>
      <c r="E16" s="45" t="s">
        <v>5</v>
      </c>
      <c r="F16" s="48"/>
      <c r="G16" s="1"/>
      <c r="H16" s="1"/>
      <c r="I16" s="1"/>
      <c r="J16" s="1"/>
      <c r="K16" s="1"/>
      <c r="L16" s="1"/>
      <c r="M16" s="1"/>
      <c r="N16" s="1"/>
      <c r="O16" s="1"/>
    </row>
    <row r="17" spans="1:15" ht="39.6">
      <c r="A17" s="44">
        <v>42816</v>
      </c>
      <c r="B17" s="45" t="s">
        <v>9</v>
      </c>
      <c r="C17" s="45" t="s">
        <v>11</v>
      </c>
      <c r="D17" s="46" t="s">
        <v>65</v>
      </c>
      <c r="E17" s="45" t="s">
        <v>5</v>
      </c>
      <c r="F17" s="48"/>
      <c r="G17" s="1"/>
      <c r="H17" s="1"/>
      <c r="I17" s="1"/>
      <c r="J17" s="1"/>
      <c r="K17" s="1"/>
      <c r="L17" s="1"/>
      <c r="M17" s="1"/>
      <c r="N17" s="1"/>
      <c r="O17" s="1"/>
    </row>
    <row r="18" spans="1:15" ht="79.8" thickBot="1">
      <c r="A18" s="49">
        <v>42816</v>
      </c>
      <c r="B18" s="50" t="s">
        <v>17</v>
      </c>
      <c r="C18" s="50" t="s">
        <v>16</v>
      </c>
      <c r="D18" s="56" t="s">
        <v>63</v>
      </c>
      <c r="E18" s="52" t="s">
        <v>5</v>
      </c>
      <c r="F18" s="53"/>
      <c r="G18" s="1"/>
      <c r="H18" s="1"/>
      <c r="I18" s="1"/>
      <c r="J18" s="1"/>
      <c r="K18" s="1"/>
      <c r="L18" s="1"/>
      <c r="M18" s="1"/>
      <c r="N18" s="1"/>
      <c r="O18" s="1"/>
    </row>
    <row r="19" spans="1:15" ht="27" thickBot="1">
      <c r="A19" s="44">
        <v>42908</v>
      </c>
      <c r="B19" s="47" t="s">
        <v>9</v>
      </c>
      <c r="C19" s="47" t="s">
        <v>8</v>
      </c>
      <c r="D19" s="57" t="s">
        <v>64</v>
      </c>
      <c r="E19" s="58" t="s">
        <v>27</v>
      </c>
      <c r="F19" s="59" t="s">
        <v>29</v>
      </c>
      <c r="G19" s="1"/>
      <c r="H19" s="1"/>
      <c r="I19" s="1"/>
      <c r="J19" s="1"/>
      <c r="K19" s="1"/>
      <c r="L19" s="1"/>
      <c r="M19" s="1"/>
      <c r="N19" s="1"/>
      <c r="O19" s="1"/>
    </row>
    <row r="20" spans="1:15" ht="26.4">
      <c r="A20" s="39">
        <v>42908</v>
      </c>
      <c r="B20" s="41" t="s">
        <v>9</v>
      </c>
      <c r="C20" s="41" t="s">
        <v>11</v>
      </c>
      <c r="D20" s="42" t="s">
        <v>75</v>
      </c>
      <c r="E20" s="55" t="s">
        <v>76</v>
      </c>
      <c r="F20" s="60" t="s">
        <v>29</v>
      </c>
    </row>
    <row r="21" spans="1:15" ht="66.599999999999994" thickBot="1">
      <c r="A21" s="49">
        <v>42908</v>
      </c>
      <c r="B21" s="52" t="s">
        <v>9</v>
      </c>
      <c r="C21" s="52" t="s">
        <v>11</v>
      </c>
      <c r="D21" s="56" t="s">
        <v>62</v>
      </c>
      <c r="E21" s="52" t="s">
        <v>5</v>
      </c>
      <c r="F21" s="61"/>
      <c r="G21" s="1"/>
      <c r="H21" s="1"/>
      <c r="I21" s="1"/>
      <c r="J21" s="1"/>
      <c r="K21" s="1"/>
      <c r="L21" s="1"/>
      <c r="M21" s="1"/>
      <c r="N21" s="1"/>
      <c r="O21" s="1"/>
    </row>
    <row r="22" spans="1:15" ht="52.8">
      <c r="A22" s="39">
        <v>43019</v>
      </c>
      <c r="B22" s="41" t="s">
        <v>9</v>
      </c>
      <c r="C22" s="41" t="s">
        <v>8</v>
      </c>
      <c r="D22" s="42" t="s">
        <v>61</v>
      </c>
      <c r="E22" s="41" t="s">
        <v>5</v>
      </c>
      <c r="F22" s="43"/>
      <c r="G22" s="1"/>
      <c r="H22" s="1"/>
      <c r="I22" s="1"/>
      <c r="J22" s="1"/>
      <c r="K22" s="1"/>
      <c r="L22" s="1"/>
      <c r="M22" s="1"/>
      <c r="N22" s="1"/>
      <c r="O22" s="1"/>
    </row>
    <row r="23" spans="1:15" ht="52.8">
      <c r="A23" s="12">
        <v>43019</v>
      </c>
      <c r="B23" s="4" t="s">
        <v>9</v>
      </c>
      <c r="C23" s="4" t="s">
        <v>8</v>
      </c>
      <c r="D23" s="5" t="s">
        <v>60</v>
      </c>
      <c r="E23" s="7" t="s">
        <v>78</v>
      </c>
      <c r="F23" s="25" t="s">
        <v>136</v>
      </c>
      <c r="G23">
        <v>1</v>
      </c>
    </row>
    <row r="24" spans="1:15" ht="52.8">
      <c r="A24" s="12">
        <v>43019</v>
      </c>
      <c r="B24" s="4" t="s">
        <v>9</v>
      </c>
      <c r="C24" s="4" t="s">
        <v>8</v>
      </c>
      <c r="D24" s="5" t="s">
        <v>59</v>
      </c>
      <c r="E24" s="7" t="s">
        <v>78</v>
      </c>
      <c r="F24" s="21" t="s">
        <v>135</v>
      </c>
      <c r="G24">
        <v>1</v>
      </c>
    </row>
    <row r="25" spans="1:15" ht="41.4">
      <c r="A25" s="44">
        <v>43019</v>
      </c>
      <c r="B25" s="47" t="s">
        <v>9</v>
      </c>
      <c r="C25" s="47" t="s">
        <v>8</v>
      </c>
      <c r="D25" s="57" t="s">
        <v>58</v>
      </c>
      <c r="E25" s="47" t="s">
        <v>5</v>
      </c>
      <c r="F25" s="62" t="s">
        <v>30</v>
      </c>
    </row>
    <row r="26" spans="1:15" ht="52.8">
      <c r="A26" s="12">
        <v>43019</v>
      </c>
      <c r="B26" s="4" t="s">
        <v>9</v>
      </c>
      <c r="C26" s="4" t="s">
        <v>8</v>
      </c>
      <c r="D26" s="5" t="s">
        <v>57</v>
      </c>
      <c r="E26" s="7" t="s">
        <v>78</v>
      </c>
      <c r="F26" s="21"/>
      <c r="G26">
        <v>1</v>
      </c>
    </row>
    <row r="27" spans="1:15" ht="105.6">
      <c r="A27" s="23">
        <v>43019</v>
      </c>
      <c r="B27" s="4" t="s">
        <v>9</v>
      </c>
      <c r="C27" s="4" t="s">
        <v>10</v>
      </c>
      <c r="D27" s="5" t="s">
        <v>56</v>
      </c>
      <c r="E27" s="7" t="s">
        <v>31</v>
      </c>
      <c r="F27" s="20" t="s">
        <v>32</v>
      </c>
      <c r="G27">
        <v>1</v>
      </c>
    </row>
    <row r="28" spans="1:15" ht="27" thickBot="1">
      <c r="A28" s="49">
        <v>43019</v>
      </c>
      <c r="B28" s="52" t="s">
        <v>9</v>
      </c>
      <c r="C28" s="52" t="s">
        <v>10</v>
      </c>
      <c r="D28" s="56" t="s">
        <v>55</v>
      </c>
      <c r="E28" s="52" t="s">
        <v>5</v>
      </c>
      <c r="F28" s="61"/>
      <c r="G28" s="88">
        <f>SUM(G1:G27)</f>
        <v>8</v>
      </c>
    </row>
    <row r="29" spans="1:15" ht="52.8">
      <c r="A29" s="9">
        <v>43122</v>
      </c>
      <c r="B29" s="10" t="s">
        <v>9</v>
      </c>
      <c r="C29" s="10" t="s">
        <v>11</v>
      </c>
      <c r="D29" s="11" t="s">
        <v>54</v>
      </c>
      <c r="E29" s="18" t="s">
        <v>78</v>
      </c>
      <c r="F29" s="24" t="s">
        <v>76</v>
      </c>
      <c r="G29" s="1">
        <v>1</v>
      </c>
      <c r="H29" s="1"/>
      <c r="I29" s="1"/>
      <c r="J29" s="1"/>
      <c r="K29" s="1"/>
      <c r="L29" s="1"/>
      <c r="M29" s="1"/>
      <c r="N29" s="1"/>
      <c r="O29" s="1"/>
    </row>
    <row r="30" spans="1:15" ht="52.8">
      <c r="A30" s="12">
        <v>43122</v>
      </c>
      <c r="B30" s="4" t="s">
        <v>9</v>
      </c>
      <c r="C30" s="4" t="s">
        <v>10</v>
      </c>
      <c r="D30" s="5" t="s">
        <v>53</v>
      </c>
      <c r="E30" s="7" t="s">
        <v>138</v>
      </c>
      <c r="F30" s="20" t="s">
        <v>139</v>
      </c>
      <c r="G30">
        <v>1</v>
      </c>
    </row>
    <row r="31" spans="1:15" ht="52.8">
      <c r="A31" s="12">
        <v>43122</v>
      </c>
      <c r="B31" s="4" t="s">
        <v>9</v>
      </c>
      <c r="C31" s="4" t="s">
        <v>10</v>
      </c>
      <c r="D31" s="5" t="s">
        <v>52</v>
      </c>
      <c r="E31" s="7" t="s">
        <v>79</v>
      </c>
      <c r="F31" s="20" t="s">
        <v>137</v>
      </c>
      <c r="G31">
        <v>1</v>
      </c>
    </row>
    <row r="32" spans="1:15" ht="26.4">
      <c r="A32" s="12">
        <v>43122</v>
      </c>
      <c r="B32" s="4" t="s">
        <v>9</v>
      </c>
      <c r="C32" s="4" t="s">
        <v>8</v>
      </c>
      <c r="D32" s="5" t="s">
        <v>51</v>
      </c>
      <c r="E32" s="5" t="s">
        <v>33</v>
      </c>
      <c r="F32" s="21"/>
      <c r="G32">
        <v>1</v>
      </c>
    </row>
    <row r="33" spans="1:7" ht="53.4" thickBot="1">
      <c r="A33" s="49">
        <v>43122</v>
      </c>
      <c r="B33" s="52" t="s">
        <v>9</v>
      </c>
      <c r="C33" s="52" t="s">
        <v>11</v>
      </c>
      <c r="D33" s="56" t="s">
        <v>50</v>
      </c>
      <c r="E33" s="52" t="s">
        <v>5</v>
      </c>
      <c r="F33" s="61"/>
    </row>
    <row r="34" spans="1:7" ht="26.4">
      <c r="A34" s="39">
        <v>43199</v>
      </c>
      <c r="B34" s="41" t="s">
        <v>9</v>
      </c>
      <c r="C34" s="41" t="s">
        <v>8</v>
      </c>
      <c r="D34" s="42" t="s">
        <v>48</v>
      </c>
      <c r="E34" s="41" t="s">
        <v>5</v>
      </c>
      <c r="F34" s="63"/>
    </row>
    <row r="35" spans="1:7" ht="26.4">
      <c r="A35" s="44">
        <v>43199</v>
      </c>
      <c r="B35" s="47" t="s">
        <v>9</v>
      </c>
      <c r="C35" s="47" t="s">
        <v>10</v>
      </c>
      <c r="D35" s="57" t="s">
        <v>49</v>
      </c>
      <c r="E35" s="47" t="s">
        <v>5</v>
      </c>
      <c r="F35" s="64"/>
    </row>
    <row r="36" spans="1:7" ht="26.4">
      <c r="A36" s="44">
        <v>43199</v>
      </c>
      <c r="B36" s="47" t="s">
        <v>9</v>
      </c>
      <c r="C36" s="47" t="s">
        <v>10</v>
      </c>
      <c r="D36" s="57" t="s">
        <v>47</v>
      </c>
      <c r="E36" s="47" t="s">
        <v>5</v>
      </c>
      <c r="F36" s="64"/>
    </row>
    <row r="37" spans="1:7" ht="39.6">
      <c r="A37" s="44">
        <v>43199</v>
      </c>
      <c r="B37" s="47" t="s">
        <v>12</v>
      </c>
      <c r="C37" s="47" t="s">
        <v>13</v>
      </c>
      <c r="D37" s="57" t="s">
        <v>39</v>
      </c>
      <c r="E37" s="47" t="s">
        <v>5</v>
      </c>
      <c r="F37" s="64"/>
    </row>
    <row r="38" spans="1:7" ht="66">
      <c r="A38" s="44">
        <v>43199</v>
      </c>
      <c r="B38" s="47" t="s">
        <v>9</v>
      </c>
      <c r="C38" s="47" t="s">
        <v>16</v>
      </c>
      <c r="D38" s="57" t="s">
        <v>19</v>
      </c>
      <c r="E38" s="47" t="s">
        <v>5</v>
      </c>
      <c r="F38" s="64"/>
    </row>
    <row r="39" spans="1:7">
      <c r="A39" s="44">
        <v>43199</v>
      </c>
      <c r="B39" s="47" t="s">
        <v>9</v>
      </c>
      <c r="C39" s="47" t="s">
        <v>16</v>
      </c>
      <c r="D39" s="47" t="s">
        <v>46</v>
      </c>
      <c r="E39" s="47" t="s">
        <v>5</v>
      </c>
      <c r="F39" s="64"/>
    </row>
    <row r="40" spans="1:7" ht="40.200000000000003" thickBot="1">
      <c r="A40" s="49">
        <v>43199</v>
      </c>
      <c r="B40" s="50" t="s">
        <v>9</v>
      </c>
      <c r="C40" s="50" t="s">
        <v>20</v>
      </c>
      <c r="D40" s="51" t="s">
        <v>45</v>
      </c>
      <c r="E40" s="50" t="s">
        <v>5</v>
      </c>
      <c r="F40" s="61"/>
    </row>
    <row r="41" spans="1:7" ht="52.8">
      <c r="A41" s="39">
        <v>43283</v>
      </c>
      <c r="B41" s="54" t="s">
        <v>9</v>
      </c>
      <c r="C41" s="54" t="s">
        <v>8</v>
      </c>
      <c r="D41" s="55" t="s">
        <v>44</v>
      </c>
      <c r="E41" s="54" t="s">
        <v>5</v>
      </c>
      <c r="F41" s="63"/>
    </row>
    <row r="42" spans="1:7" ht="26.4">
      <c r="A42" s="44">
        <v>43283</v>
      </c>
      <c r="B42" s="45" t="s">
        <v>12</v>
      </c>
      <c r="C42" s="45" t="s">
        <v>13</v>
      </c>
      <c r="D42" s="46" t="s">
        <v>43</v>
      </c>
      <c r="E42" s="45" t="s">
        <v>5</v>
      </c>
      <c r="F42" s="64"/>
    </row>
    <row r="43" spans="1:7" ht="26.4">
      <c r="A43" s="44">
        <v>43283</v>
      </c>
      <c r="B43" s="45" t="s">
        <v>21</v>
      </c>
      <c r="C43" s="45" t="s">
        <v>10</v>
      </c>
      <c r="D43" s="46" t="s">
        <v>42</v>
      </c>
      <c r="E43" s="45" t="s">
        <v>5</v>
      </c>
      <c r="F43" s="64"/>
    </row>
    <row r="44" spans="1:7" ht="40.200000000000003" thickBot="1">
      <c r="A44" s="49">
        <v>43283</v>
      </c>
      <c r="B44" s="50" t="s">
        <v>17</v>
      </c>
      <c r="C44" s="50" t="s">
        <v>22</v>
      </c>
      <c r="D44" s="51" t="s">
        <v>37</v>
      </c>
      <c r="E44" s="50" t="s">
        <v>5</v>
      </c>
      <c r="F44" s="61"/>
    </row>
    <row r="45" spans="1:7" ht="26.4">
      <c r="A45" s="39">
        <v>43397</v>
      </c>
      <c r="B45" s="41" t="s">
        <v>12</v>
      </c>
      <c r="C45" s="41" t="s">
        <v>13</v>
      </c>
      <c r="D45" s="42" t="s">
        <v>38</v>
      </c>
      <c r="E45" s="41" t="s">
        <v>5</v>
      </c>
      <c r="F45" s="63"/>
    </row>
    <row r="46" spans="1:7" ht="39.6">
      <c r="A46" s="44">
        <v>43397</v>
      </c>
      <c r="B46" s="47" t="s">
        <v>12</v>
      </c>
      <c r="C46" s="47" t="s">
        <v>13</v>
      </c>
      <c r="D46" s="57" t="s">
        <v>40</v>
      </c>
      <c r="E46" s="47" t="s">
        <v>5</v>
      </c>
      <c r="F46" s="64"/>
    </row>
    <row r="47" spans="1:7" ht="53.4" thickBot="1">
      <c r="A47" s="15">
        <v>43397</v>
      </c>
      <c r="B47" s="17" t="s">
        <v>9</v>
      </c>
      <c r="C47" s="17" t="s">
        <v>23</v>
      </c>
      <c r="D47" s="19" t="s">
        <v>81</v>
      </c>
      <c r="E47" s="16" t="s">
        <v>78</v>
      </c>
      <c r="F47" s="22" t="s">
        <v>140</v>
      </c>
      <c r="G47">
        <v>1</v>
      </c>
    </row>
    <row r="48" spans="1:7">
      <c r="A48" s="39" t="s">
        <v>34</v>
      </c>
      <c r="B48" s="54" t="s">
        <v>9</v>
      </c>
      <c r="C48" s="54" t="s">
        <v>11</v>
      </c>
      <c r="D48" s="54" t="s">
        <v>41</v>
      </c>
      <c r="E48" s="54" t="s">
        <v>5</v>
      </c>
      <c r="F48" s="63"/>
      <c r="G48" s="88">
        <f>SUM(G29:G47)</f>
        <v>5</v>
      </c>
    </row>
    <row r="49" spans="1:7" ht="52.8">
      <c r="A49" s="44" t="s">
        <v>34</v>
      </c>
      <c r="B49" s="45" t="s">
        <v>9</v>
      </c>
      <c r="C49" s="45" t="s">
        <v>10</v>
      </c>
      <c r="D49" s="46" t="s">
        <v>35</v>
      </c>
      <c r="E49" s="45" t="s">
        <v>5</v>
      </c>
      <c r="F49" s="64"/>
    </row>
    <row r="50" spans="1:7" ht="27" thickBot="1">
      <c r="A50" s="49" t="s">
        <v>34</v>
      </c>
      <c r="B50" s="50" t="s">
        <v>17</v>
      </c>
      <c r="C50" s="50" t="s">
        <v>22</v>
      </c>
      <c r="D50" s="51" t="s">
        <v>36</v>
      </c>
      <c r="E50" s="50" t="s">
        <v>5</v>
      </c>
      <c r="F50" s="61"/>
    </row>
    <row r="51" spans="1:7" s="26" customFormat="1" ht="66">
      <c r="A51" s="65">
        <v>43496</v>
      </c>
      <c r="B51" s="55" t="s">
        <v>9</v>
      </c>
      <c r="C51" s="66" t="s">
        <v>10</v>
      </c>
      <c r="D51" s="66" t="s">
        <v>82</v>
      </c>
      <c r="E51" s="66" t="s">
        <v>5</v>
      </c>
      <c r="F51" s="67"/>
    </row>
    <row r="52" spans="1:7" ht="40.200000000000003">
      <c r="A52" s="68">
        <v>43496</v>
      </c>
      <c r="B52" s="69" t="s">
        <v>12</v>
      </c>
      <c r="C52" s="69" t="s">
        <v>13</v>
      </c>
      <c r="D52" s="69" t="s">
        <v>83</v>
      </c>
      <c r="E52" s="69" t="s">
        <v>5</v>
      </c>
      <c r="F52" s="70"/>
    </row>
    <row r="53" spans="1:7" ht="27">
      <c r="A53" s="68">
        <v>43496</v>
      </c>
      <c r="B53" s="69" t="s">
        <v>12</v>
      </c>
      <c r="C53" s="69" t="s">
        <v>13</v>
      </c>
      <c r="D53" s="69" t="s">
        <v>84</v>
      </c>
      <c r="E53" s="69" t="s">
        <v>5</v>
      </c>
      <c r="F53" s="70"/>
    </row>
    <row r="54" spans="1:7" ht="53.4">
      <c r="A54" s="30">
        <v>43496</v>
      </c>
      <c r="B54" s="27" t="s">
        <v>9</v>
      </c>
      <c r="C54" s="27" t="s">
        <v>10</v>
      </c>
      <c r="D54" s="27" t="s">
        <v>85</v>
      </c>
      <c r="E54" s="27" t="s">
        <v>86</v>
      </c>
      <c r="F54" s="31"/>
      <c r="G54">
        <v>1</v>
      </c>
    </row>
    <row r="55" spans="1:7" ht="54" thickBot="1">
      <c r="A55" s="71">
        <v>43496</v>
      </c>
      <c r="B55" s="72" t="s">
        <v>9</v>
      </c>
      <c r="C55" s="72" t="s">
        <v>88</v>
      </c>
      <c r="D55" s="72" t="s">
        <v>87</v>
      </c>
      <c r="E55" s="72" t="s">
        <v>5</v>
      </c>
      <c r="F55" s="73"/>
    </row>
    <row r="56" spans="1:7" ht="27">
      <c r="A56" s="65">
        <v>43570</v>
      </c>
      <c r="B56" s="66" t="s">
        <v>9</v>
      </c>
      <c r="C56" s="66" t="s">
        <v>88</v>
      </c>
      <c r="D56" s="66" t="s">
        <v>89</v>
      </c>
      <c r="E56" s="66" t="s">
        <v>5</v>
      </c>
      <c r="F56" s="67"/>
    </row>
    <row r="57" spans="1:7" ht="27">
      <c r="A57" s="30">
        <v>43570</v>
      </c>
      <c r="B57" s="27" t="s">
        <v>9</v>
      </c>
      <c r="C57" s="27" t="s">
        <v>23</v>
      </c>
      <c r="D57" s="27" t="s">
        <v>90</v>
      </c>
      <c r="E57" s="27" t="s">
        <v>86</v>
      </c>
      <c r="F57" s="34" t="s">
        <v>91</v>
      </c>
      <c r="G57">
        <v>1</v>
      </c>
    </row>
    <row r="58" spans="1:7" ht="40.200000000000003">
      <c r="A58" s="30">
        <v>43570</v>
      </c>
      <c r="B58" s="27" t="s">
        <v>9</v>
      </c>
      <c r="C58" s="27" t="s">
        <v>8</v>
      </c>
      <c r="D58" s="27" t="s">
        <v>92</v>
      </c>
      <c r="E58" s="27" t="s">
        <v>86</v>
      </c>
      <c r="F58" s="34"/>
      <c r="G58">
        <v>1</v>
      </c>
    </row>
    <row r="59" spans="1:7" ht="15" thickBot="1">
      <c r="A59" s="74">
        <v>43570</v>
      </c>
      <c r="B59" s="75"/>
      <c r="C59" s="75" t="s">
        <v>16</v>
      </c>
      <c r="D59" s="75" t="s">
        <v>46</v>
      </c>
      <c r="E59" s="75" t="s">
        <v>5</v>
      </c>
      <c r="F59" s="76"/>
    </row>
    <row r="60" spans="1:7" ht="27">
      <c r="A60" s="65">
        <v>43640</v>
      </c>
      <c r="B60" s="66" t="s">
        <v>9</v>
      </c>
      <c r="C60" s="66" t="s">
        <v>10</v>
      </c>
      <c r="D60" s="66" t="s">
        <v>93</v>
      </c>
      <c r="E60" s="66" t="s">
        <v>5</v>
      </c>
      <c r="F60" s="67"/>
    </row>
    <row r="61" spans="1:7" ht="53.4">
      <c r="A61" s="68">
        <v>43640</v>
      </c>
      <c r="B61" s="69" t="s">
        <v>9</v>
      </c>
      <c r="C61" s="69" t="s">
        <v>10</v>
      </c>
      <c r="D61" s="69" t="s">
        <v>94</v>
      </c>
      <c r="E61" s="69" t="s">
        <v>5</v>
      </c>
      <c r="F61" s="77"/>
    </row>
    <row r="62" spans="1:7" ht="79.8">
      <c r="A62" s="68">
        <v>43640</v>
      </c>
      <c r="B62" s="69" t="s">
        <v>9</v>
      </c>
      <c r="C62" s="69" t="s">
        <v>10</v>
      </c>
      <c r="D62" s="69" t="s">
        <v>95</v>
      </c>
      <c r="E62" s="69" t="s">
        <v>5</v>
      </c>
      <c r="F62" s="77"/>
    </row>
    <row r="63" spans="1:7" ht="53.4">
      <c r="A63" s="68">
        <v>43640</v>
      </c>
      <c r="B63" s="69" t="s">
        <v>12</v>
      </c>
      <c r="C63" s="69" t="s">
        <v>13</v>
      </c>
      <c r="D63" s="69" t="s">
        <v>96</v>
      </c>
      <c r="E63" s="69" t="s">
        <v>5</v>
      </c>
      <c r="F63" s="78"/>
    </row>
    <row r="64" spans="1:7" ht="27">
      <c r="A64" s="68">
        <v>43640</v>
      </c>
      <c r="B64" s="69" t="s">
        <v>12</v>
      </c>
      <c r="C64" s="69" t="s">
        <v>13</v>
      </c>
      <c r="D64" s="69" t="s">
        <v>97</v>
      </c>
      <c r="E64" s="69" t="s">
        <v>5</v>
      </c>
      <c r="F64" s="78"/>
    </row>
    <row r="65" spans="1:7" ht="27">
      <c r="A65" s="30">
        <v>43640</v>
      </c>
      <c r="B65" s="27" t="s">
        <v>9</v>
      </c>
      <c r="C65" s="27" t="s">
        <v>11</v>
      </c>
      <c r="D65" s="27" t="s">
        <v>98</v>
      </c>
      <c r="E65" s="27" t="s">
        <v>109</v>
      </c>
      <c r="F65" s="34" t="s">
        <v>99</v>
      </c>
      <c r="G65">
        <v>1</v>
      </c>
    </row>
    <row r="66" spans="1:7" ht="40.799999999999997" thickBot="1">
      <c r="A66" s="74">
        <v>43640</v>
      </c>
      <c r="B66" s="75" t="s">
        <v>9</v>
      </c>
      <c r="C66" s="75" t="s">
        <v>101</v>
      </c>
      <c r="D66" s="75" t="s">
        <v>100</v>
      </c>
      <c r="E66" s="75" t="s">
        <v>5</v>
      </c>
      <c r="F66" s="76"/>
    </row>
    <row r="67" spans="1:7" ht="40.200000000000003">
      <c r="A67" s="65">
        <v>43759</v>
      </c>
      <c r="B67" s="66" t="s">
        <v>9</v>
      </c>
      <c r="C67" s="66" t="s">
        <v>8</v>
      </c>
      <c r="D67" s="66" t="s">
        <v>102</v>
      </c>
      <c r="E67" s="66" t="s">
        <v>5</v>
      </c>
      <c r="F67" s="67"/>
    </row>
    <row r="68" spans="1:7" ht="27">
      <c r="A68" s="68">
        <v>43759</v>
      </c>
      <c r="B68" s="69" t="s">
        <v>9</v>
      </c>
      <c r="C68" s="69" t="s">
        <v>10</v>
      </c>
      <c r="D68" s="69" t="s">
        <v>103</v>
      </c>
      <c r="E68" s="69" t="s">
        <v>5</v>
      </c>
      <c r="F68" s="78"/>
    </row>
    <row r="69" spans="1:7" ht="53.4">
      <c r="A69" s="68">
        <v>43759</v>
      </c>
      <c r="B69" s="69" t="s">
        <v>9</v>
      </c>
      <c r="C69" s="69" t="s">
        <v>10</v>
      </c>
      <c r="D69" s="69" t="s">
        <v>104</v>
      </c>
      <c r="E69" s="69" t="s">
        <v>5</v>
      </c>
      <c r="F69" s="78"/>
    </row>
    <row r="70" spans="1:7" ht="40.200000000000003">
      <c r="A70" s="68">
        <v>43759</v>
      </c>
      <c r="B70" s="69" t="s">
        <v>9</v>
      </c>
      <c r="C70" s="69" t="s">
        <v>10</v>
      </c>
      <c r="D70" s="69" t="s">
        <v>105</v>
      </c>
      <c r="E70" s="69" t="s">
        <v>5</v>
      </c>
      <c r="F70" s="78"/>
    </row>
    <row r="71" spans="1:7" ht="66.599999999999994">
      <c r="A71" s="68">
        <v>43759</v>
      </c>
      <c r="B71" s="69" t="s">
        <v>9</v>
      </c>
      <c r="C71" s="69" t="s">
        <v>10</v>
      </c>
      <c r="D71" s="69" t="s">
        <v>106</v>
      </c>
      <c r="E71" s="69" t="s">
        <v>5</v>
      </c>
      <c r="F71" s="78"/>
    </row>
    <row r="72" spans="1:7" ht="15" thickBot="1">
      <c r="A72" s="71">
        <v>43759</v>
      </c>
      <c r="B72" s="72" t="s">
        <v>9</v>
      </c>
      <c r="C72" s="72" t="s">
        <v>101</v>
      </c>
      <c r="D72" s="72" t="s">
        <v>107</v>
      </c>
      <c r="E72" s="72" t="s">
        <v>5</v>
      </c>
      <c r="F72" s="79"/>
      <c r="G72" s="88">
        <f>SUM(G54:G71)</f>
        <v>4</v>
      </c>
    </row>
    <row r="73" spans="1:7" ht="40.200000000000003">
      <c r="A73" s="28">
        <v>43871</v>
      </c>
      <c r="B73" s="29" t="s">
        <v>9</v>
      </c>
      <c r="C73" s="29" t="s">
        <v>8</v>
      </c>
      <c r="D73" s="29" t="s">
        <v>108</v>
      </c>
      <c r="E73" s="29" t="s">
        <v>110</v>
      </c>
      <c r="F73" s="36"/>
      <c r="G73">
        <v>1</v>
      </c>
    </row>
    <row r="74" spans="1:7" ht="66.599999999999994">
      <c r="A74" s="68">
        <v>43871</v>
      </c>
      <c r="B74" s="80" t="s">
        <v>9</v>
      </c>
      <c r="C74" s="80" t="s">
        <v>8</v>
      </c>
      <c r="D74" s="69" t="s">
        <v>111</v>
      </c>
      <c r="E74" s="69" t="s">
        <v>5</v>
      </c>
      <c r="F74" s="70"/>
    </row>
    <row r="75" spans="1:7" ht="79.8">
      <c r="A75" s="68">
        <v>43871</v>
      </c>
      <c r="B75" s="69" t="s">
        <v>9</v>
      </c>
      <c r="C75" s="69" t="s">
        <v>10</v>
      </c>
      <c r="D75" s="69" t="s">
        <v>112</v>
      </c>
      <c r="E75" s="69" t="s">
        <v>5</v>
      </c>
      <c r="F75" s="70"/>
    </row>
    <row r="76" spans="1:7" s="26" customFormat="1" ht="39.6">
      <c r="A76" s="68">
        <v>43871</v>
      </c>
      <c r="B76" s="69" t="s">
        <v>9</v>
      </c>
      <c r="C76" s="69" t="s">
        <v>10</v>
      </c>
      <c r="D76" s="69" t="s">
        <v>113</v>
      </c>
      <c r="E76" s="69" t="s">
        <v>5</v>
      </c>
      <c r="F76" s="78"/>
    </row>
    <row r="77" spans="1:7" ht="40.200000000000003">
      <c r="A77" s="68">
        <v>43871</v>
      </c>
      <c r="B77" s="69"/>
      <c r="C77" s="69" t="s">
        <v>115</v>
      </c>
      <c r="D77" s="69" t="s">
        <v>114</v>
      </c>
      <c r="E77" s="69" t="s">
        <v>5</v>
      </c>
      <c r="F77" s="77"/>
    </row>
    <row r="78" spans="1:7" ht="53.4">
      <c r="A78" s="68">
        <v>43871</v>
      </c>
      <c r="B78" s="69"/>
      <c r="C78" s="69" t="s">
        <v>115</v>
      </c>
      <c r="D78" s="69" t="s">
        <v>116</v>
      </c>
      <c r="E78" s="69" t="s">
        <v>5</v>
      </c>
      <c r="F78" s="78"/>
    </row>
    <row r="79" spans="1:7" ht="27.6" thickBot="1">
      <c r="A79" s="71">
        <v>43871</v>
      </c>
      <c r="B79" s="72"/>
      <c r="C79" s="72" t="s">
        <v>115</v>
      </c>
      <c r="D79" s="72" t="s">
        <v>117</v>
      </c>
      <c r="E79" s="72" t="s">
        <v>5</v>
      </c>
      <c r="F79" s="79"/>
    </row>
    <row r="80" spans="1:7" ht="27">
      <c r="A80" s="65">
        <v>43948</v>
      </c>
      <c r="B80" s="66" t="s">
        <v>9</v>
      </c>
      <c r="C80" s="66" t="s">
        <v>8</v>
      </c>
      <c r="D80" s="66" t="s">
        <v>118</v>
      </c>
      <c r="E80" s="66" t="s">
        <v>5</v>
      </c>
      <c r="F80" s="67"/>
    </row>
    <row r="81" spans="1:7" ht="27">
      <c r="A81" s="68">
        <v>43948</v>
      </c>
      <c r="B81" s="69"/>
      <c r="C81" s="69" t="s">
        <v>120</v>
      </c>
      <c r="D81" s="69" t="s">
        <v>119</v>
      </c>
      <c r="E81" s="69" t="s">
        <v>5</v>
      </c>
      <c r="F81" s="78"/>
    </row>
    <row r="82" spans="1:7" ht="27">
      <c r="A82" s="68">
        <v>43948</v>
      </c>
      <c r="B82" s="80" t="s">
        <v>9</v>
      </c>
      <c r="C82" s="80" t="s">
        <v>8</v>
      </c>
      <c r="D82" s="69" t="s">
        <v>121</v>
      </c>
      <c r="E82" s="69" t="s">
        <v>5</v>
      </c>
      <c r="F82" s="78"/>
    </row>
    <row r="83" spans="1:7" ht="27">
      <c r="A83" s="68">
        <v>43948</v>
      </c>
      <c r="B83" s="80" t="s">
        <v>9</v>
      </c>
      <c r="C83" s="80" t="s">
        <v>8</v>
      </c>
      <c r="D83" s="69" t="s">
        <v>122</v>
      </c>
      <c r="E83" s="69" t="s">
        <v>5</v>
      </c>
      <c r="F83" s="78"/>
    </row>
    <row r="84" spans="1:7" ht="54" thickBot="1">
      <c r="A84" s="71">
        <v>43948</v>
      </c>
      <c r="B84" s="72" t="s">
        <v>9</v>
      </c>
      <c r="C84" s="72" t="s">
        <v>11</v>
      </c>
      <c r="D84" s="72" t="s">
        <v>123</v>
      </c>
      <c r="E84" s="72" t="s">
        <v>5</v>
      </c>
      <c r="F84" s="79"/>
    </row>
    <row r="85" spans="1:7" ht="27.6" thickBot="1">
      <c r="A85" s="81">
        <v>44018</v>
      </c>
      <c r="B85" s="82" t="s">
        <v>9</v>
      </c>
      <c r="C85" s="82" t="s">
        <v>10</v>
      </c>
      <c r="D85" s="82" t="s">
        <v>124</v>
      </c>
      <c r="E85" s="82" t="s">
        <v>5</v>
      </c>
      <c r="F85" s="83"/>
    </row>
    <row r="86" spans="1:7" ht="40.200000000000003">
      <c r="A86" s="65">
        <v>44130</v>
      </c>
      <c r="B86" s="84"/>
      <c r="C86" s="85" t="s">
        <v>120</v>
      </c>
      <c r="D86" s="66" t="s">
        <v>125</v>
      </c>
      <c r="E86" s="66" t="s">
        <v>5</v>
      </c>
      <c r="F86" s="67"/>
    </row>
    <row r="87" spans="1:7">
      <c r="A87" s="68">
        <v>44130</v>
      </c>
      <c r="B87" s="86" t="s">
        <v>9</v>
      </c>
      <c r="C87" s="87" t="s">
        <v>127</v>
      </c>
      <c r="D87" s="69" t="s">
        <v>126</v>
      </c>
      <c r="E87" s="69" t="s">
        <v>5</v>
      </c>
      <c r="F87" s="78"/>
    </row>
    <row r="88" spans="1:7" ht="40.200000000000003">
      <c r="A88" s="68">
        <v>44130</v>
      </c>
      <c r="B88" s="86" t="s">
        <v>12</v>
      </c>
      <c r="C88" s="87" t="s">
        <v>129</v>
      </c>
      <c r="D88" s="69" t="s">
        <v>128</v>
      </c>
      <c r="E88" s="69" t="s">
        <v>5</v>
      </c>
      <c r="F88" s="78"/>
    </row>
    <row r="89" spans="1:7" ht="54" thickBot="1">
      <c r="A89" s="32">
        <v>44130</v>
      </c>
      <c r="B89" s="38" t="s">
        <v>9</v>
      </c>
      <c r="C89" s="37" t="s">
        <v>8</v>
      </c>
      <c r="D89" s="33" t="s">
        <v>130</v>
      </c>
      <c r="E89" s="33" t="s">
        <v>131</v>
      </c>
      <c r="F89" s="35" t="s">
        <v>132</v>
      </c>
      <c r="G89">
        <v>1</v>
      </c>
    </row>
    <row r="90" spans="1:7">
      <c r="F90" t="s">
        <v>141</v>
      </c>
      <c r="G90" s="88">
        <f>SUM(G73:G89)</f>
        <v>2</v>
      </c>
    </row>
    <row r="91" spans="1:7">
      <c r="F91" t="s">
        <v>142</v>
      </c>
      <c r="G91">
        <f>+G90+G48+G28+G72</f>
        <v>19</v>
      </c>
    </row>
  </sheetData>
  <autoFilter ref="A3:E47" xr:uid="{00000000-0009-0000-0000-000000000000}"/>
  <sortState xmlns:xlrd2="http://schemas.microsoft.com/office/spreadsheetml/2017/richdata2" ref="A4:E6">
    <sortCondition ref="A3"/>
  </sortState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2017-2020</vt:lpstr>
    </vt:vector>
  </TitlesOfParts>
  <Company>Ifsttar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Brixner - Ifsttar</dc:creator>
  <cp:lastModifiedBy>Pascal.Antoine</cp:lastModifiedBy>
  <cp:lastPrinted>2019-01-14T10:06:37Z</cp:lastPrinted>
  <dcterms:created xsi:type="dcterms:W3CDTF">2019-01-08T09:12:06Z</dcterms:created>
  <dcterms:modified xsi:type="dcterms:W3CDTF">2021-02-05T14:19:06Z</dcterms:modified>
</cp:coreProperties>
</file>