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hu\pole piste\Operations\Rangueil\R2504 - Mise en sécurité Administration\2 Marchés et avenants\3-MOE\1-Consultation\"/>
    </mc:Choice>
  </mc:AlternateContent>
  <xr:revisionPtr revIDLastSave="0" documentId="13_ncr:1_{197E4CD8-D6CF-47B5-9634-F9D9528C51A1}" xr6:coauthVersionLast="47" xr6:coauthVersionMax="47" xr10:uidLastSave="{00000000-0000-0000-0000-000000000000}"/>
  <bookViews>
    <workbookView xWindow="-120" yWindow="-120" windowWidth="29040" windowHeight="15840" activeTab="1" xr2:uid="{00000000-000D-0000-FFFF-FFFF00000000}"/>
  </bookViews>
  <sheets>
    <sheet name="Répartition cotraitants" sheetId="1" r:id="rId1"/>
    <sheet name="Décomposition horaire" sheetId="5" r:id="rId2"/>
  </sheets>
  <definedNames>
    <definedName name="_xlnm.Print_Area" localSheetId="1">'Décomposition horaire'!$A$1:$R$29</definedName>
    <definedName name="_xlnm.Print_Area" localSheetId="0">'Répartition cotraitants'!$A$1:$J$39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6" i="1" l="1"/>
  <c r="E31" i="1"/>
  <c r="F12" i="1" l="1"/>
  <c r="R23" i="5" l="1"/>
  <c r="O23" i="5"/>
  <c r="L23" i="5"/>
  <c r="I23" i="5"/>
  <c r="F23" i="5"/>
  <c r="R8" i="5"/>
  <c r="R10" i="5"/>
  <c r="R12" i="5"/>
  <c r="R14" i="5"/>
  <c r="R16" i="5"/>
  <c r="R18" i="5"/>
  <c r="R20" i="5"/>
  <c r="R6" i="5"/>
  <c r="O8" i="5"/>
  <c r="O10" i="5"/>
  <c r="O12" i="5"/>
  <c r="O14" i="5"/>
  <c r="O16" i="5"/>
  <c r="O18" i="5"/>
  <c r="O20" i="5"/>
  <c r="O6" i="5"/>
  <c r="L8" i="5"/>
  <c r="L10" i="5"/>
  <c r="L12" i="5"/>
  <c r="L14" i="5"/>
  <c r="L16" i="5"/>
  <c r="L18" i="5"/>
  <c r="L20" i="5"/>
  <c r="L6" i="5"/>
  <c r="I8" i="5"/>
  <c r="I10" i="5"/>
  <c r="I12" i="5"/>
  <c r="I14" i="5"/>
  <c r="I16" i="5"/>
  <c r="I18" i="5"/>
  <c r="I20" i="5"/>
  <c r="I6" i="5"/>
  <c r="F10" i="5"/>
  <c r="F12" i="5"/>
  <c r="F14" i="5"/>
  <c r="F16" i="5"/>
  <c r="F18" i="5"/>
  <c r="F20" i="5"/>
  <c r="F8" i="5"/>
  <c r="F6" i="5"/>
  <c r="E32" i="1" l="1"/>
  <c r="G29" i="1"/>
  <c r="H29" i="1"/>
  <c r="I29" i="1"/>
  <c r="J29" i="1"/>
  <c r="F29" i="1"/>
  <c r="I33" i="1" l="1"/>
  <c r="H33" i="1"/>
  <c r="G33" i="1"/>
  <c r="J33" i="1"/>
  <c r="F33" i="1"/>
  <c r="P22" i="5"/>
  <c r="P25" i="5" s="1"/>
  <c r="M22" i="5"/>
  <c r="M25" i="5" s="1"/>
  <c r="J22" i="5"/>
  <c r="J25" i="5" s="1"/>
  <c r="G22" i="5"/>
  <c r="G25" i="5" s="1"/>
  <c r="D22" i="5"/>
  <c r="D25" i="5" s="1"/>
  <c r="O22" i="5" l="1"/>
  <c r="E27" i="1"/>
  <c r="E26" i="1"/>
  <c r="E25" i="1"/>
  <c r="E23" i="1"/>
  <c r="E22" i="1"/>
  <c r="E28" i="1"/>
  <c r="R22" i="5"/>
  <c r="I22" i="5"/>
  <c r="F22" i="5"/>
  <c r="L22" i="5"/>
  <c r="H11" i="1"/>
  <c r="G11" i="1"/>
  <c r="F25" i="5" l="1"/>
  <c r="D26" i="5"/>
  <c r="D27" i="5" s="1"/>
  <c r="E24" i="1"/>
  <c r="O25" i="5"/>
  <c r="R25" i="5"/>
  <c r="I25" i="5"/>
  <c r="L25" i="5"/>
  <c r="E29" i="1" l="1"/>
  <c r="E33" i="1" s="1"/>
  <c r="G21" i="1" l="1"/>
  <c r="I21" i="1"/>
  <c r="D24" i="1"/>
  <c r="D26" i="1"/>
  <c r="D28" i="1"/>
  <c r="D25" i="1"/>
  <c r="H21" i="1"/>
  <c r="J21" i="1"/>
  <c r="D23" i="1"/>
  <c r="D27" i="1"/>
  <c r="F21" i="1"/>
  <c r="H14" i="1"/>
  <c r="G14" i="1"/>
  <c r="H13" i="1"/>
  <c r="G13" i="1"/>
  <c r="E21" i="1" l="1"/>
  <c r="D29" i="1" l="1"/>
  <c r="G16" i="1"/>
  <c r="H16" i="1" l="1"/>
</calcChain>
</file>

<file path=xl/sharedStrings.xml><?xml version="1.0" encoding="utf-8"?>
<sst xmlns="http://schemas.openxmlformats.org/spreadsheetml/2006/main" count="107" uniqueCount="67">
  <si>
    <t>APD</t>
  </si>
  <si>
    <t>PRO</t>
  </si>
  <si>
    <t>ACT</t>
  </si>
  <si>
    <t>DET</t>
  </si>
  <si>
    <t>AOR</t>
  </si>
  <si>
    <t>%</t>
  </si>
  <si>
    <t>TOTAL
Mission de base</t>
  </si>
  <si>
    <t>Date / indice :</t>
  </si>
  <si>
    <t>Part de l'enveloppe financière affectée aux travaux :</t>
  </si>
  <si>
    <t>Taux de rémunération mission de base :</t>
  </si>
  <si>
    <t>Phase</t>
  </si>
  <si>
    <t>Répartition par cotraitant</t>
  </si>
  <si>
    <t>insérez votre logo</t>
  </si>
  <si>
    <t>VISA</t>
  </si>
  <si>
    <t>TVA 20%</t>
  </si>
  <si>
    <t>€ HT</t>
  </si>
  <si>
    <t>€ TTC</t>
  </si>
  <si>
    <t>Montants prévisionnels Travaux / mission</t>
  </si>
  <si>
    <t>Nombre d'heures</t>
  </si>
  <si>
    <t>Total</t>
  </si>
  <si>
    <t>Intervenant</t>
  </si>
  <si>
    <t>Archi/ingé</t>
  </si>
  <si>
    <t>Technicien</t>
  </si>
  <si>
    <t>Prix horaire</t>
  </si>
  <si>
    <t>insérer votre logo</t>
  </si>
  <si>
    <t>TOTAL / cotraitant
Mission de base</t>
  </si>
  <si>
    <t>TOTAL / cotraitant
Mission de base avec OPC</t>
  </si>
  <si>
    <t>TOTAL Ensemble du groupement
Mission de base</t>
  </si>
  <si>
    <t>Montant total
des honoraires (€ HT)</t>
  </si>
  <si>
    <r>
      <rPr>
        <u/>
        <sz val="10"/>
        <color theme="1"/>
        <rFont val="Calibri"/>
        <family val="2"/>
        <scheme val="minor"/>
      </rPr>
      <t>Nota</t>
    </r>
    <r>
      <rPr>
        <sz val="10"/>
        <color theme="1"/>
        <rFont val="Calibri"/>
        <family val="2"/>
        <scheme val="minor"/>
      </rPr>
      <t xml:space="preserve"> : 
La décomposition n'a valeur contractuelle que pour les prix unitaires annoncés. Les quantités sont indicatives.
La décomposition est utilisée pour le jugement du critère "cohérence de la proposition".
Le total de cette décomposition doit être égal au forfait proposé (onglet 1).</t>
    </r>
  </si>
  <si>
    <t xml:space="preserve">Durée des travaux : </t>
  </si>
  <si>
    <t>MONTANT TOTAL DES HONORAIRES</t>
  </si>
  <si>
    <t>SIRET candidat :</t>
  </si>
  <si>
    <r>
      <t xml:space="preserve">Identité du candidat :
</t>
    </r>
    <r>
      <rPr>
        <i/>
        <sz val="12"/>
        <color theme="1"/>
        <rFont val="Calibri"/>
        <family val="2"/>
        <scheme val="minor"/>
      </rPr>
      <t>(mandataire si groupement)</t>
    </r>
  </si>
  <si>
    <t xml:space="preserve">Avance : </t>
  </si>
  <si>
    <t xml:space="preserve">Le candidat demande la perception de l'avance :  </t>
  </si>
  <si>
    <t>Numéro de marché :</t>
  </si>
  <si>
    <r>
      <t xml:space="preserve">Co-traitant 1 </t>
    </r>
    <r>
      <rPr>
        <b/>
        <sz val="11"/>
        <color rgb="FFFF0000"/>
        <rFont val="Calibri"/>
        <family val="2"/>
        <scheme val="minor"/>
      </rPr>
      <t>(nom)</t>
    </r>
  </si>
  <si>
    <r>
      <t xml:space="preserve">Co-traitant 2 </t>
    </r>
    <r>
      <rPr>
        <b/>
        <sz val="11"/>
        <color rgb="FFFF0000"/>
        <rFont val="Calibri"/>
        <family val="2"/>
        <scheme val="minor"/>
      </rPr>
      <t>(nom)</t>
    </r>
  </si>
  <si>
    <r>
      <t xml:space="preserve">Co-traitant 3 </t>
    </r>
    <r>
      <rPr>
        <b/>
        <sz val="11"/>
        <color rgb="FFFF0000"/>
        <rFont val="Calibri"/>
        <family val="2"/>
        <scheme val="minor"/>
      </rPr>
      <t>(nom)</t>
    </r>
  </si>
  <si>
    <r>
      <t xml:space="preserve">Co-traitant 4  </t>
    </r>
    <r>
      <rPr>
        <b/>
        <sz val="11"/>
        <color rgb="FFFF0000"/>
        <rFont val="Calibri"/>
        <family val="2"/>
        <scheme val="minor"/>
      </rPr>
      <t>(nom)</t>
    </r>
  </si>
  <si>
    <r>
      <t xml:space="preserve">Co-traitant 5 </t>
    </r>
    <r>
      <rPr>
        <b/>
        <sz val="11"/>
        <color rgb="FFFF0000"/>
        <rFont val="Calibri"/>
        <family val="2"/>
        <scheme val="minor"/>
      </rPr>
      <t>(nom)</t>
    </r>
  </si>
  <si>
    <t>CATEGORIE D'OPERATION</t>
  </si>
  <si>
    <r>
      <t xml:space="preserve">Co-traitant 4 </t>
    </r>
    <r>
      <rPr>
        <b/>
        <sz val="11"/>
        <color rgb="FFFF0000"/>
        <rFont val="Calibri"/>
        <family val="2"/>
        <scheme val="minor"/>
      </rPr>
      <t>(nom)</t>
    </r>
  </si>
  <si>
    <t>6 MOIS</t>
  </si>
  <si>
    <t>C</t>
  </si>
  <si>
    <r>
      <t>Forfait définitif mission OPC</t>
    </r>
    <r>
      <rPr>
        <sz val="11"/>
        <color rgb="FFFF0000"/>
        <rFont val="Calibri"/>
        <family val="2"/>
        <scheme val="minor"/>
      </rPr>
      <t xml:space="preserve"> </t>
    </r>
    <r>
      <rPr>
        <sz val="11"/>
        <color theme="1"/>
        <rFont val="Calibri"/>
        <family val="2"/>
        <scheme val="minor"/>
      </rPr>
      <t>:</t>
    </r>
  </si>
  <si>
    <t>Forfait définitif mission DIAG :</t>
  </si>
  <si>
    <t>Etudes d'avant-projet définitif</t>
  </si>
  <si>
    <t>Etudes de projet</t>
  </si>
  <si>
    <t>Assistance à la passation des contrats de travaux</t>
  </si>
  <si>
    <t>Visa</t>
  </si>
  <si>
    <t>Direction de l'exécution des travaux</t>
  </si>
  <si>
    <t>Assistance aux opérations de réception et pendant la garantie de parfait achèvement</t>
  </si>
  <si>
    <t>DIAG</t>
  </si>
  <si>
    <t xml:space="preserve">OPC </t>
  </si>
  <si>
    <t>Mission de Base</t>
  </si>
  <si>
    <t>Missions complémentaires</t>
  </si>
  <si>
    <t>OPC</t>
  </si>
  <si>
    <r>
      <t xml:space="preserve">Forfait provisoire </t>
    </r>
    <r>
      <rPr>
        <b/>
        <sz val="11"/>
        <color theme="1"/>
        <rFont val="Calibri"/>
        <family val="2"/>
        <scheme val="minor"/>
      </rPr>
      <t>MISSION DE BASE</t>
    </r>
    <r>
      <rPr>
        <sz val="11"/>
        <color theme="1"/>
        <rFont val="Calibri"/>
        <family val="2"/>
        <scheme val="minor"/>
      </rPr>
      <t xml:space="preserve"> APS APD PRO ACT VISA DET AOR </t>
    </r>
    <r>
      <rPr>
        <sz val="11"/>
        <color rgb="FFFF0000"/>
        <rFont val="Calibri"/>
        <family val="2"/>
        <scheme val="minor"/>
      </rPr>
      <t xml:space="preserve"> </t>
    </r>
    <r>
      <rPr>
        <sz val="11"/>
        <color theme="1"/>
        <rFont val="Calibri"/>
        <family val="2"/>
        <scheme val="minor"/>
      </rPr>
      <t>€ HT :</t>
    </r>
  </si>
  <si>
    <r>
      <t xml:space="preserve">Annexe financière - MISSION DE MAITRISE D’ŒUVRE POUR L'OPERATION R2504 MISE EN SECURITE DE l'ADMINISTRATION SUR L’HOPITAL DE RANGUEIL
</t>
    </r>
    <r>
      <rPr>
        <sz val="12"/>
        <color theme="1"/>
        <rFont val="Calibri"/>
        <family val="2"/>
        <scheme val="minor"/>
      </rPr>
      <t>Grille contractuelle de répartition des honoraires
par éléments de mission et par cotraitants</t>
    </r>
  </si>
  <si>
    <r>
      <t xml:space="preserve">Annexe financière - MISSION DE MAITRISE D’ŒUVRE POUR L'OPERATION R2504 MISE EN SECURITE DE l'ADMINISTRATION SUR L’HOPITAL DE RANGUEIL
</t>
    </r>
    <r>
      <rPr>
        <sz val="12"/>
        <color theme="1"/>
        <rFont val="Calibri"/>
        <family val="2"/>
        <scheme val="minor"/>
      </rPr>
      <t>Grille indicative de décomposition du prix
 par rapport au temps passé</t>
    </r>
  </si>
  <si>
    <t>DIAG-APS</t>
  </si>
  <si>
    <t>Diagnostic &amp;
Etudes d'avant-projet sommaire</t>
  </si>
  <si>
    <t>DIAG + APS</t>
  </si>
  <si>
    <t>TOTAL
Mission de base avec OPC</t>
  </si>
  <si>
    <t>TOTAL Ensemble du groupement
Mission de base avec OPC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</si>
</sst>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0%"/>
  </numFmts>
  <fonts count="21" x14ac:knownFonts="1">
    <font>
      <sz val="11"/>
      <color theme="1"/>
      <name val="Calibri"/>
      <family val="2"/>
      <scheme val="minor"/>
    </font>
    <font>
      <sz val="9"/>
      <color rgb="FF000000"/>
      <name val="Verdana"/>
      <family val="2"/>
    </font>
    <font>
      <b/>
      <sz val="9"/>
      <color rgb="FF000000"/>
      <name val="Verdana"/>
      <family val="2"/>
    </font>
    <font>
      <sz val="11"/>
      <color rgb="FFFF0000"/>
      <name val="Calibri"/>
      <family val="2"/>
      <scheme val="minor"/>
    </font>
    <font>
      <b/>
      <sz val="11"/>
      <color theme="1"/>
      <name val="Calibri"/>
      <family val="2"/>
      <scheme val="minor"/>
    </font>
    <font>
      <b/>
      <sz val="12"/>
      <color theme="1"/>
      <name val="Calibri"/>
      <family val="2"/>
      <scheme val="minor"/>
    </font>
    <font>
      <b/>
      <sz val="11"/>
      <color rgb="FF000000"/>
      <name val="Calibri"/>
      <family val="2"/>
      <scheme val="minor"/>
    </font>
    <font>
      <sz val="11"/>
      <name val="Calibri"/>
      <family val="2"/>
      <scheme val="minor"/>
    </font>
    <font>
      <sz val="12"/>
      <color theme="1"/>
      <name val="Calibri"/>
      <family val="2"/>
      <scheme val="minor"/>
    </font>
    <font>
      <sz val="11"/>
      <color rgb="FF000000"/>
      <name val="Calibri"/>
      <family val="2"/>
      <scheme val="minor"/>
    </font>
    <font>
      <sz val="10"/>
      <name val="Calibri"/>
      <family val="2"/>
      <scheme val="minor"/>
    </font>
    <font>
      <sz val="10"/>
      <color rgb="FF000000"/>
      <name val="Calibri"/>
      <family val="2"/>
      <scheme val="minor"/>
    </font>
    <font>
      <b/>
      <sz val="10"/>
      <color rgb="FF000000"/>
      <name val="Calibri"/>
      <family val="2"/>
      <scheme val="minor"/>
    </font>
    <font>
      <sz val="10"/>
      <color theme="1"/>
      <name val="Calibri"/>
      <family val="2"/>
      <scheme val="minor"/>
    </font>
    <font>
      <u/>
      <sz val="10"/>
      <color theme="1"/>
      <name val="Calibri"/>
      <family val="2"/>
      <scheme val="minor"/>
    </font>
    <font>
      <b/>
      <sz val="10"/>
      <color theme="1"/>
      <name val="Calibri"/>
      <family val="2"/>
      <scheme val="minor"/>
    </font>
    <font>
      <b/>
      <sz val="14"/>
      <color theme="1"/>
      <name val="Calibri"/>
      <family val="2"/>
      <scheme val="minor"/>
    </font>
    <font>
      <i/>
      <sz val="12"/>
      <color theme="1"/>
      <name val="Calibri"/>
      <family val="2"/>
      <scheme val="minor"/>
    </font>
    <font>
      <sz val="8"/>
      <color rgb="FF000000"/>
      <name val="Segoe UI"/>
      <family val="2"/>
    </font>
    <font>
      <b/>
      <sz val="11"/>
      <color rgb="FFFF0000"/>
      <name val="Calibri"/>
      <family val="2"/>
      <scheme val="minor"/>
    </font>
    <font>
      <b/>
      <sz val="18"/>
      <color rgb="FFFF0000"/>
      <name val="Calibri"/>
      <family val="2"/>
      <scheme val="minor"/>
    </font>
  </fonts>
  <fills count="13">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lightDown"/>
    </fill>
    <fill>
      <patternFill patternType="solid">
        <fgColor rgb="FFFFFFCC"/>
        <bgColor indexed="64"/>
      </patternFill>
    </fill>
    <fill>
      <patternFill patternType="solid">
        <fgColor theme="0"/>
        <bgColor indexed="64"/>
      </patternFill>
    </fill>
    <fill>
      <patternFill patternType="solid">
        <fgColor rgb="FFFEF1E6"/>
        <bgColor indexed="64"/>
      </patternFill>
    </fill>
    <fill>
      <patternFill patternType="lightDown">
        <bgColor rgb="FFFEF1E6"/>
      </patternFill>
    </fill>
    <fill>
      <patternFill patternType="lightUp">
        <bgColor rgb="FFFEF1E6"/>
      </patternFill>
    </fill>
    <fill>
      <patternFill patternType="lightUp">
        <bgColor theme="8" tint="0.79998168889431442"/>
      </patternFill>
    </fill>
    <fill>
      <patternFill patternType="solid">
        <fgColor rgb="FFFFFF00"/>
        <bgColor indexed="64"/>
      </patternFill>
    </fill>
    <fill>
      <patternFill patternType="solid">
        <fgColor theme="9" tint="0.79998168889431442"/>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ashed">
        <color auto="1"/>
      </left>
      <right style="dashed">
        <color auto="1"/>
      </right>
      <top style="dashed">
        <color auto="1"/>
      </top>
      <bottom style="dashed">
        <color auto="1"/>
      </bottom>
      <diagonal/>
    </border>
    <border>
      <left style="dashed">
        <color auto="1"/>
      </left>
      <right/>
      <top style="dashed">
        <color auto="1"/>
      </top>
      <bottom style="dashed">
        <color auto="1"/>
      </bottom>
      <diagonal/>
    </border>
    <border>
      <left/>
      <right/>
      <top style="dashed">
        <color auto="1"/>
      </top>
      <bottom style="dashed">
        <color auto="1"/>
      </bottom>
      <diagonal/>
    </border>
    <border>
      <left/>
      <right style="dashed">
        <color auto="1"/>
      </right>
      <top style="dashed">
        <color auto="1"/>
      </top>
      <bottom style="dashed">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indexed="64"/>
      </bottom>
      <diagonal/>
    </border>
    <border>
      <left/>
      <right style="hair">
        <color auto="1"/>
      </right>
      <top style="thin">
        <color indexed="64"/>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hair">
        <color auto="1"/>
      </left>
      <right style="hair">
        <color auto="1"/>
      </right>
      <top style="hair">
        <color auto="1"/>
      </top>
      <bottom style="medium">
        <color indexed="64"/>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thin">
        <color auto="1"/>
      </left>
      <right style="hair">
        <color auto="1"/>
      </right>
      <top/>
      <bottom style="medium">
        <color indexed="64"/>
      </bottom>
      <diagonal/>
    </border>
    <border>
      <left style="thin">
        <color indexed="64"/>
      </left>
      <right style="thin">
        <color indexed="64"/>
      </right>
      <top style="medium">
        <color indexed="64"/>
      </top>
      <bottom/>
      <diagonal/>
    </border>
    <border>
      <left style="hair">
        <color indexed="64"/>
      </left>
      <right style="hair">
        <color indexed="64"/>
      </right>
      <top style="medium">
        <color indexed="64"/>
      </top>
      <bottom style="hair">
        <color indexed="64"/>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thin">
        <color auto="1"/>
      </left>
      <right/>
      <top/>
      <bottom/>
      <diagonal/>
    </border>
    <border>
      <left style="double">
        <color auto="1"/>
      </left>
      <right style="hair">
        <color auto="1"/>
      </right>
      <top style="double">
        <color auto="1"/>
      </top>
      <bottom style="hair">
        <color auto="1"/>
      </bottom>
      <diagonal/>
    </border>
    <border>
      <left style="hair">
        <color auto="1"/>
      </left>
      <right style="hair">
        <color auto="1"/>
      </right>
      <top style="double">
        <color auto="1"/>
      </top>
      <bottom style="hair">
        <color auto="1"/>
      </bottom>
      <diagonal/>
    </border>
    <border>
      <left style="hair">
        <color auto="1"/>
      </left>
      <right style="double">
        <color auto="1"/>
      </right>
      <top style="double">
        <color auto="1"/>
      </top>
      <bottom style="hair">
        <color auto="1"/>
      </bottom>
      <diagonal/>
    </border>
    <border>
      <left style="double">
        <color auto="1"/>
      </left>
      <right style="hair">
        <color auto="1"/>
      </right>
      <top style="hair">
        <color auto="1"/>
      </top>
      <bottom style="hair">
        <color auto="1"/>
      </bottom>
      <diagonal/>
    </border>
    <border>
      <left style="hair">
        <color auto="1"/>
      </left>
      <right style="double">
        <color auto="1"/>
      </right>
      <top style="hair">
        <color auto="1"/>
      </top>
      <bottom style="hair">
        <color auto="1"/>
      </bottom>
      <diagonal/>
    </border>
    <border>
      <left style="double">
        <color auto="1"/>
      </left>
      <right style="hair">
        <color auto="1"/>
      </right>
      <top style="hair">
        <color auto="1"/>
      </top>
      <bottom style="double">
        <color auto="1"/>
      </bottom>
      <diagonal/>
    </border>
    <border>
      <left style="hair">
        <color auto="1"/>
      </left>
      <right style="hair">
        <color auto="1"/>
      </right>
      <top style="hair">
        <color auto="1"/>
      </top>
      <bottom style="double">
        <color auto="1"/>
      </bottom>
      <diagonal/>
    </border>
    <border>
      <left style="hair">
        <color auto="1"/>
      </left>
      <right style="double">
        <color auto="1"/>
      </right>
      <top style="hair">
        <color auto="1"/>
      </top>
      <bottom style="double">
        <color auto="1"/>
      </bottom>
      <diagonal/>
    </border>
    <border>
      <left style="double">
        <color auto="1"/>
      </left>
      <right style="hair">
        <color auto="1"/>
      </right>
      <top/>
      <bottom style="hair">
        <color auto="1"/>
      </bottom>
      <diagonal/>
    </border>
    <border>
      <left style="hair">
        <color auto="1"/>
      </left>
      <right style="double">
        <color auto="1"/>
      </right>
      <top/>
      <bottom style="hair">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auto="1"/>
      </bottom>
      <diagonal/>
    </border>
    <border>
      <left style="medium">
        <color indexed="64"/>
      </left>
      <right style="thin">
        <color indexed="64"/>
      </right>
      <top style="medium">
        <color indexed="64"/>
      </top>
      <bottom style="thin">
        <color auto="1"/>
      </bottom>
      <diagonal/>
    </border>
    <border>
      <left style="thin">
        <color indexed="64"/>
      </left>
      <right style="medium">
        <color indexed="64"/>
      </right>
      <top style="medium">
        <color indexed="64"/>
      </top>
      <bottom style="thin">
        <color auto="1"/>
      </bottom>
      <diagonal/>
    </border>
    <border>
      <left/>
      <right style="thin">
        <color auto="1"/>
      </right>
      <top style="medium">
        <color indexed="64"/>
      </top>
      <bottom style="thin">
        <color auto="1"/>
      </bottom>
      <diagonal/>
    </border>
    <border>
      <left style="thin">
        <color indexed="64"/>
      </left>
      <right style="thin">
        <color indexed="64"/>
      </right>
      <top style="medium">
        <color indexed="64"/>
      </top>
      <bottom style="thin">
        <color auto="1"/>
      </bottom>
      <diagonal/>
    </border>
    <border>
      <left style="medium">
        <color indexed="64"/>
      </left>
      <right/>
      <top style="thin">
        <color auto="1"/>
      </top>
      <bottom style="medium">
        <color indexed="64"/>
      </bottom>
      <diagonal/>
    </border>
    <border>
      <left/>
      <right style="thin">
        <color auto="1"/>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style="hair">
        <color auto="1"/>
      </right>
      <top/>
      <bottom style="hair">
        <color auto="1"/>
      </bottom>
      <diagonal/>
    </border>
    <border>
      <left/>
      <right style="hair">
        <color auto="1"/>
      </right>
      <top style="hair">
        <color auto="1"/>
      </top>
      <bottom style="hair">
        <color auto="1"/>
      </bottom>
      <diagonal/>
    </border>
    <border>
      <left/>
      <right style="hair">
        <color auto="1"/>
      </right>
      <top style="double">
        <color auto="1"/>
      </top>
      <bottom style="hair">
        <color auto="1"/>
      </bottom>
      <diagonal/>
    </border>
    <border>
      <left/>
      <right style="hair">
        <color auto="1"/>
      </right>
      <top style="hair">
        <color auto="1"/>
      </top>
      <bottom style="double">
        <color auto="1"/>
      </bottom>
      <diagonal/>
    </border>
    <border>
      <left/>
      <right/>
      <top/>
      <bottom style="thin">
        <color auto="1"/>
      </bottom>
      <diagonal/>
    </border>
    <border>
      <left/>
      <right style="medium">
        <color indexed="64"/>
      </right>
      <top style="thin">
        <color auto="1"/>
      </top>
      <bottom style="thin">
        <color auto="1"/>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176">
    <xf numFmtId="0" fontId="0" fillId="0" borderId="0" xfId="0"/>
    <xf numFmtId="4" fontId="0" fillId="0" borderId="0" xfId="0" applyNumberFormat="1"/>
    <xf numFmtId="0" fontId="0" fillId="0" borderId="0" xfId="0" applyAlignment="1">
      <alignment vertical="center" wrapText="1"/>
    </xf>
    <xf numFmtId="4" fontId="0" fillId="0" borderId="0" xfId="0" applyNumberFormat="1" applyFill="1"/>
    <xf numFmtId="0" fontId="0" fillId="0" borderId="0" xfId="0" applyFill="1"/>
    <xf numFmtId="0" fontId="0" fillId="0" borderId="0" xfId="0" applyBorder="1" applyAlignment="1">
      <alignment horizontal="left"/>
    </xf>
    <xf numFmtId="4" fontId="0" fillId="0" borderId="0" xfId="0" applyNumberFormat="1" applyBorder="1" applyAlignment="1">
      <alignment horizontal="center"/>
    </xf>
    <xf numFmtId="0" fontId="0" fillId="0" borderId="18" xfId="0" applyBorder="1"/>
    <xf numFmtId="0" fontId="0" fillId="0" borderId="21" xfId="0" applyBorder="1"/>
    <xf numFmtId="0" fontId="0" fillId="0" borderId="24" xfId="0" applyBorder="1"/>
    <xf numFmtId="0" fontId="0" fillId="0" borderId="0" xfId="0" applyBorder="1" applyAlignment="1">
      <alignment horizontal="left" vertical="center" wrapText="1"/>
    </xf>
    <xf numFmtId="0" fontId="0" fillId="0" borderId="0" xfId="0" applyBorder="1" applyAlignment="1">
      <alignment horizontal="center" vertical="center" wrapText="1"/>
    </xf>
    <xf numFmtId="10" fontId="0" fillId="4" borderId="22" xfId="0" applyNumberFormat="1" applyFill="1" applyBorder="1" applyAlignment="1">
      <alignment horizontal="center" vertical="center" wrapText="1"/>
    </xf>
    <xf numFmtId="4" fontId="0" fillId="4" borderId="23" xfId="0" applyNumberFormat="1" applyFill="1" applyBorder="1" applyAlignment="1">
      <alignment horizontal="center" vertical="center" wrapText="1"/>
    </xf>
    <xf numFmtId="0" fontId="0" fillId="0" borderId="0" xfId="0" applyBorder="1"/>
    <xf numFmtId="4" fontId="0" fillId="2" borderId="27" xfId="0" applyNumberFormat="1" applyFill="1" applyBorder="1" applyAlignment="1">
      <alignment horizontal="center" vertical="center" wrapText="1"/>
    </xf>
    <xf numFmtId="4" fontId="0" fillId="2" borderId="28" xfId="0" applyNumberForma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0" fillId="5" borderId="0" xfId="0" applyFill="1"/>
    <xf numFmtId="4" fontId="0" fillId="7" borderId="22" xfId="0" applyNumberFormat="1" applyFill="1" applyBorder="1" applyAlignment="1">
      <alignment horizontal="center" vertical="center" wrapText="1"/>
    </xf>
    <xf numFmtId="4" fontId="0" fillId="7" borderId="23" xfId="0" applyNumberFormat="1" applyFill="1" applyBorder="1" applyAlignment="1">
      <alignment horizontal="center" vertical="center" wrapText="1"/>
    </xf>
    <xf numFmtId="4" fontId="0" fillId="7" borderId="34" xfId="0" applyNumberFormat="1" applyFill="1" applyBorder="1" applyAlignment="1">
      <alignment horizontal="center" vertical="center" wrapText="1"/>
    </xf>
    <xf numFmtId="4" fontId="0" fillId="7" borderId="35" xfId="0" applyNumberFormat="1" applyFill="1" applyBorder="1" applyAlignment="1">
      <alignment horizontal="center" vertical="center" wrapText="1"/>
    </xf>
    <xf numFmtId="4" fontId="4" fillId="8" borderId="4" xfId="0" applyNumberFormat="1" applyFont="1" applyFill="1" applyBorder="1" applyAlignment="1">
      <alignment horizontal="center" vertical="center" wrapText="1"/>
    </xf>
    <xf numFmtId="4" fontId="10" fillId="3" borderId="19" xfId="0" applyNumberFormat="1" applyFont="1" applyFill="1" applyBorder="1" applyAlignment="1">
      <alignment horizontal="center" vertical="center" wrapText="1"/>
    </xf>
    <xf numFmtId="4" fontId="10" fillId="3" borderId="27" xfId="0" applyNumberFormat="1" applyFont="1" applyFill="1" applyBorder="1" applyAlignment="1">
      <alignment horizontal="center" vertical="center" wrapText="1"/>
    </xf>
    <xf numFmtId="4" fontId="10" fillId="2" borderId="19" xfId="0" applyNumberFormat="1" applyFont="1" applyFill="1" applyBorder="1" applyAlignment="1">
      <alignment horizontal="center" vertical="center" wrapText="1"/>
    </xf>
    <xf numFmtId="4" fontId="10" fillId="2" borderId="27" xfId="0" applyNumberFormat="1" applyFont="1" applyFill="1" applyBorder="1" applyAlignment="1">
      <alignment horizontal="center" vertical="center" wrapText="1"/>
    </xf>
    <xf numFmtId="0" fontId="11" fillId="7" borderId="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3" fillId="0" borderId="0" xfId="0" applyFont="1"/>
    <xf numFmtId="4" fontId="11" fillId="6" borderId="19" xfId="0" applyNumberFormat="1" applyFont="1" applyFill="1" applyBorder="1" applyAlignment="1">
      <alignment horizontal="center" vertical="center" wrapText="1"/>
    </xf>
    <xf numFmtId="4" fontId="13" fillId="6" borderId="19" xfId="0" applyNumberFormat="1" applyFont="1" applyFill="1" applyBorder="1" applyAlignment="1">
      <alignment horizontal="center" vertical="center" wrapText="1"/>
    </xf>
    <xf numFmtId="4" fontId="11" fillId="6" borderId="27" xfId="0" applyNumberFormat="1" applyFont="1" applyFill="1" applyBorder="1" applyAlignment="1">
      <alignment horizontal="center" vertical="center" wrapText="1"/>
    </xf>
    <xf numFmtId="4" fontId="13" fillId="6" borderId="27" xfId="0" applyNumberFormat="1" applyFont="1" applyFill="1" applyBorder="1" applyAlignment="1">
      <alignment horizontal="center" vertical="center" wrapText="1"/>
    </xf>
    <xf numFmtId="4" fontId="11" fillId="6" borderId="25" xfId="0" applyNumberFormat="1" applyFont="1" applyFill="1" applyBorder="1" applyAlignment="1">
      <alignment horizontal="center" vertical="center" wrapText="1"/>
    </xf>
    <xf numFmtId="4" fontId="13" fillId="6" borderId="25" xfId="0" applyNumberFormat="1" applyFont="1" applyFill="1" applyBorder="1" applyAlignment="1">
      <alignment horizontal="center" vertical="center" wrapText="1"/>
    </xf>
    <xf numFmtId="4" fontId="11" fillId="6" borderId="34" xfId="0" applyNumberFormat="1" applyFont="1" applyFill="1" applyBorder="1" applyAlignment="1">
      <alignment horizontal="center" vertical="center" wrapText="1"/>
    </xf>
    <xf numFmtId="4" fontId="13" fillId="6" borderId="34" xfId="0" applyNumberFormat="1" applyFont="1" applyFill="1" applyBorder="1" applyAlignment="1">
      <alignment horizontal="center" vertical="center" wrapText="1"/>
    </xf>
    <xf numFmtId="4" fontId="11" fillId="6" borderId="36" xfId="0" applyNumberFormat="1" applyFont="1" applyFill="1" applyBorder="1" applyAlignment="1">
      <alignment horizontal="center" vertical="center" wrapText="1"/>
    </xf>
    <xf numFmtId="4" fontId="13" fillId="6" borderId="36" xfId="0" applyNumberFormat="1" applyFont="1" applyFill="1" applyBorder="1" applyAlignment="1">
      <alignment horizontal="center" vertical="center" wrapText="1"/>
    </xf>
    <xf numFmtId="4" fontId="15" fillId="7" borderId="4" xfId="0" applyNumberFormat="1" applyFont="1" applyFill="1" applyBorder="1" applyAlignment="1">
      <alignment horizontal="center" vertical="center" wrapText="1"/>
    </xf>
    <xf numFmtId="4" fontId="13" fillId="0" borderId="41" xfId="0" applyNumberFormat="1" applyFont="1" applyFill="1" applyBorder="1" applyAlignment="1">
      <alignment horizontal="center" vertical="center" wrapText="1"/>
    </xf>
    <xf numFmtId="4" fontId="13" fillId="0" borderId="27" xfId="0" applyNumberFormat="1" applyFont="1" applyFill="1" applyBorder="1" applyAlignment="1">
      <alignment horizontal="center" vertical="center" wrapText="1"/>
    </xf>
    <xf numFmtId="4" fontId="15" fillId="8" borderId="4" xfId="0" applyNumberFormat="1" applyFont="1" applyFill="1" applyBorder="1" applyAlignment="1">
      <alignment horizontal="center" vertical="center" wrapText="1"/>
    </xf>
    <xf numFmtId="4" fontId="15" fillId="7" borderId="5" xfId="0" applyNumberFormat="1" applyFont="1" applyFill="1" applyBorder="1" applyAlignment="1">
      <alignment horizontal="center" vertical="center" wrapText="1"/>
    </xf>
    <xf numFmtId="4" fontId="0" fillId="6" borderId="22" xfId="0" applyNumberFormat="1" applyFont="1" applyFill="1" applyBorder="1" applyAlignment="1">
      <alignment horizontal="center" vertical="center" wrapText="1"/>
    </xf>
    <xf numFmtId="4" fontId="4" fillId="7" borderId="33" xfId="0" applyNumberFormat="1" applyFont="1" applyFill="1" applyBorder="1" applyAlignment="1">
      <alignment horizontal="center" vertical="center" wrapText="1"/>
    </xf>
    <xf numFmtId="10" fontId="7" fillId="7" borderId="22" xfId="0" applyNumberFormat="1" applyFont="1" applyFill="1" applyBorder="1" applyAlignment="1">
      <alignment horizontal="center" vertical="center" wrapText="1"/>
    </xf>
    <xf numFmtId="4" fontId="0" fillId="7" borderId="3" xfId="0" applyNumberFormat="1" applyFont="1" applyFill="1" applyBorder="1" applyAlignment="1">
      <alignment horizontal="center" vertical="center" wrapText="1"/>
    </xf>
    <xf numFmtId="0" fontId="4" fillId="9" borderId="32" xfId="0" applyFont="1" applyFill="1" applyBorder="1" applyAlignment="1">
      <alignment horizontal="center" vertical="center" wrapText="1"/>
    </xf>
    <xf numFmtId="4" fontId="9" fillId="6" borderId="13" xfId="0" applyNumberFormat="1" applyFont="1" applyFill="1" applyBorder="1" applyAlignment="1">
      <alignment horizontal="center" vertical="center" wrapText="1"/>
    </xf>
    <xf numFmtId="4" fontId="0" fillId="6" borderId="1" xfId="0" applyNumberFormat="1" applyFont="1" applyFill="1" applyBorder="1" applyAlignment="1">
      <alignment horizontal="center" vertical="center" wrapText="1"/>
    </xf>
    <xf numFmtId="4" fontId="9" fillId="6" borderId="29" xfId="0" applyNumberFormat="1" applyFont="1" applyFill="1" applyBorder="1" applyAlignment="1">
      <alignment horizontal="center" vertical="center" wrapText="1"/>
    </xf>
    <xf numFmtId="4" fontId="0" fillId="6" borderId="2" xfId="0" applyNumberFormat="1" applyFont="1" applyFill="1" applyBorder="1" applyAlignment="1">
      <alignment horizontal="center" vertical="center" wrapText="1"/>
    </xf>
    <xf numFmtId="0" fontId="0" fillId="0" borderId="0" xfId="0" applyBorder="1" applyAlignment="1">
      <alignment horizontal="center" vertical="center"/>
    </xf>
    <xf numFmtId="0" fontId="5" fillId="0" borderId="0" xfId="0" applyFont="1" applyBorder="1" applyAlignment="1">
      <alignment horizontal="center" vertical="center" wrapText="1"/>
    </xf>
    <xf numFmtId="0" fontId="3" fillId="0" borderId="0" xfId="0" applyFont="1" applyBorder="1" applyAlignment="1">
      <alignment horizontal="center" vertical="center" wrapText="1"/>
    </xf>
    <xf numFmtId="0" fontId="0" fillId="7" borderId="1" xfId="0" applyFont="1" applyFill="1" applyBorder="1" applyAlignment="1">
      <alignment vertical="center" wrapText="1"/>
    </xf>
    <xf numFmtId="4" fontId="4" fillId="7" borderId="25" xfId="0" applyNumberFormat="1" applyFont="1" applyFill="1" applyBorder="1" applyAlignment="1">
      <alignment horizontal="center" vertical="center" wrapText="1"/>
    </xf>
    <xf numFmtId="4" fontId="4" fillId="7" borderId="26" xfId="0" applyNumberFormat="1" applyFont="1" applyFill="1" applyBorder="1" applyAlignment="1">
      <alignment horizontal="center" vertical="center" wrapText="1"/>
    </xf>
    <xf numFmtId="0" fontId="13" fillId="0" borderId="46" xfId="0" applyFont="1" applyFill="1" applyBorder="1" applyAlignment="1">
      <alignment wrapText="1"/>
    </xf>
    <xf numFmtId="0" fontId="0" fillId="0" borderId="1" xfId="0" applyBorder="1" applyAlignment="1">
      <alignment horizontal="left" vertical="center" wrapText="1"/>
    </xf>
    <xf numFmtId="0" fontId="2" fillId="2" borderId="58" xfId="0" applyFont="1" applyFill="1" applyBorder="1" applyAlignment="1">
      <alignment horizontal="center" vertical="center" wrapText="1"/>
    </xf>
    <xf numFmtId="0" fontId="0" fillId="10" borderId="59" xfId="0" applyFill="1" applyBorder="1" applyAlignment="1">
      <alignment horizontal="center" vertical="center" wrapText="1"/>
    </xf>
    <xf numFmtId="4" fontId="0" fillId="2" borderId="60" xfId="0" applyNumberFormat="1" applyFont="1" applyFill="1" applyBorder="1" applyAlignment="1">
      <alignment horizontal="center" vertical="center" wrapText="1"/>
    </xf>
    <xf numFmtId="4" fontId="0" fillId="6" borderId="61" xfId="0" applyNumberFormat="1" applyFont="1" applyFill="1" applyBorder="1" applyAlignment="1">
      <alignment horizontal="center" vertical="center" wrapText="1"/>
    </xf>
    <xf numFmtId="4" fontId="0" fillId="6" borderId="62" xfId="0" applyNumberFormat="1" applyFont="1" applyFill="1" applyBorder="1" applyAlignment="1">
      <alignment horizontal="center" vertical="center" wrapText="1"/>
    </xf>
    <xf numFmtId="4" fontId="0" fillId="6" borderId="60" xfId="0" applyNumberFormat="1" applyFont="1" applyFill="1" applyBorder="1" applyAlignment="1">
      <alignment horizontal="center" vertical="center" wrapText="1"/>
    </xf>
    <xf numFmtId="4" fontId="0" fillId="7" borderId="64" xfId="0" applyNumberFormat="1" applyFont="1" applyFill="1" applyBorder="1" applyAlignment="1">
      <alignment horizontal="center" vertical="center" wrapText="1"/>
    </xf>
    <xf numFmtId="4" fontId="0" fillId="7" borderId="65" xfId="0" applyNumberFormat="1" applyFont="1" applyFill="1" applyBorder="1" applyAlignment="1">
      <alignment horizontal="center" vertical="center" wrapText="1"/>
    </xf>
    <xf numFmtId="4" fontId="0" fillId="7" borderId="57" xfId="0" applyNumberFormat="1" applyFont="1" applyFill="1" applyBorder="1" applyAlignment="1">
      <alignment horizontal="center" vertical="center" wrapText="1"/>
    </xf>
    <xf numFmtId="0" fontId="6" fillId="3" borderId="13" xfId="0" applyFont="1" applyFill="1" applyBorder="1" applyAlignment="1" applyProtection="1">
      <alignment horizontal="center" vertical="center" wrapText="1"/>
      <protection locked="0"/>
    </xf>
    <xf numFmtId="0" fontId="0" fillId="2" borderId="27" xfId="0" applyFill="1" applyBorder="1" applyAlignment="1">
      <alignment horizontal="left" vertical="center" wrapText="1"/>
    </xf>
    <xf numFmtId="165" fontId="9" fillId="7" borderId="13" xfId="0" applyNumberFormat="1" applyFont="1" applyFill="1" applyBorder="1" applyAlignment="1">
      <alignment horizontal="center" vertical="center" wrapText="1"/>
    </xf>
    <xf numFmtId="0" fontId="20" fillId="0" borderId="1" xfId="0" applyFont="1" applyBorder="1" applyAlignment="1">
      <alignment horizontal="center" vertical="center" wrapText="1"/>
    </xf>
    <xf numFmtId="164" fontId="3" fillId="0" borderId="13" xfId="0" applyNumberFormat="1" applyFont="1" applyBorder="1" applyAlignment="1">
      <alignment horizontal="center" vertical="center" wrapText="1"/>
    </xf>
    <xf numFmtId="0" fontId="0" fillId="7" borderId="11" xfId="0" applyFont="1" applyFill="1" applyBorder="1" applyAlignment="1">
      <alignment vertical="center" wrapText="1"/>
    </xf>
    <xf numFmtId="4" fontId="0" fillId="7" borderId="75" xfId="0" applyNumberFormat="1" applyFont="1" applyFill="1" applyBorder="1" applyAlignment="1">
      <alignment horizontal="center" vertical="center" wrapText="1"/>
    </xf>
    <xf numFmtId="4" fontId="0" fillId="7" borderId="44" xfId="0" applyNumberFormat="1" applyFont="1" applyFill="1" applyBorder="1" applyAlignment="1">
      <alignment horizontal="center" vertical="center" wrapText="1"/>
    </xf>
    <xf numFmtId="165" fontId="6" fillId="12" borderId="31" xfId="0" applyNumberFormat="1" applyFont="1" applyFill="1" applyBorder="1" applyAlignment="1">
      <alignment horizontal="center" vertical="center" wrapText="1"/>
    </xf>
    <xf numFmtId="4" fontId="7" fillId="12" borderId="31" xfId="0" applyNumberFormat="1" applyFont="1" applyFill="1" applyBorder="1" applyAlignment="1">
      <alignment horizontal="center" vertical="center" wrapText="1"/>
    </xf>
    <xf numFmtId="4" fontId="4" fillId="12" borderId="5" xfId="0" applyNumberFormat="1" applyFont="1" applyFill="1" applyBorder="1" applyAlignment="1">
      <alignment horizontal="center" vertical="center" wrapText="1"/>
    </xf>
    <xf numFmtId="0" fontId="0" fillId="0" borderId="0" xfId="0" applyFill="1" applyAlignment="1">
      <alignment vertical="center" wrapText="1"/>
    </xf>
    <xf numFmtId="0" fontId="6" fillId="12" borderId="12" xfId="0" applyFont="1" applyFill="1" applyBorder="1" applyAlignment="1">
      <alignment horizontal="center" vertical="center" wrapText="1"/>
    </xf>
    <xf numFmtId="165" fontId="0" fillId="12" borderId="13" xfId="0" applyNumberFormat="1" applyFill="1" applyBorder="1" applyAlignment="1">
      <alignment horizontal="center" vertical="center" wrapText="1"/>
    </xf>
    <xf numFmtId="0" fontId="1" fillId="12" borderId="30" xfId="0" applyFont="1" applyFill="1" applyBorder="1" applyAlignment="1">
      <alignment horizontal="center" vertical="center" wrapText="1"/>
    </xf>
    <xf numFmtId="0" fontId="1" fillId="12" borderId="31" xfId="0" applyFont="1" applyFill="1" applyBorder="1" applyAlignment="1">
      <alignment horizontal="center" vertical="center" wrapText="1"/>
    </xf>
    <xf numFmtId="0" fontId="1" fillId="12" borderId="78" xfId="0" applyFont="1" applyFill="1" applyBorder="1" applyAlignment="1">
      <alignment horizontal="center" vertical="center" wrapText="1"/>
    </xf>
    <xf numFmtId="0" fontId="1" fillId="12" borderId="79" xfId="0" applyFont="1" applyFill="1" applyBorder="1" applyAlignment="1">
      <alignment horizontal="center" vertical="center" wrapText="1"/>
    </xf>
    <xf numFmtId="165" fontId="0" fillId="12" borderId="29" xfId="0" applyNumberFormat="1" applyFill="1" applyBorder="1" applyAlignment="1">
      <alignment horizontal="center" vertical="center" wrapText="1"/>
    </xf>
    <xf numFmtId="4" fontId="7" fillId="12" borderId="79" xfId="0" applyNumberFormat="1" applyFont="1" applyFill="1" applyBorder="1" applyAlignment="1">
      <alignment horizontal="center" vertical="center" wrapText="1"/>
    </xf>
    <xf numFmtId="165" fontId="4" fillId="12" borderId="80" xfId="0" applyNumberFormat="1" applyFont="1" applyFill="1" applyBorder="1" applyAlignment="1">
      <alignment horizontal="center" vertical="center" wrapText="1"/>
    </xf>
    <xf numFmtId="165" fontId="4" fillId="2" borderId="73" xfId="0" applyNumberFormat="1" applyFont="1" applyFill="1" applyBorder="1" applyAlignment="1">
      <alignment horizontal="center" vertical="center" wrapText="1"/>
    </xf>
    <xf numFmtId="4" fontId="4" fillId="2" borderId="74" xfId="0" applyNumberFormat="1" applyFont="1" applyFill="1" applyBorder="1" applyAlignment="1">
      <alignment horizontal="center" vertical="center" wrapText="1"/>
    </xf>
    <xf numFmtId="0" fontId="16" fillId="11" borderId="48" xfId="0" applyFont="1" applyFill="1" applyBorder="1" applyAlignment="1">
      <alignment horizontal="center" vertical="center"/>
    </xf>
    <xf numFmtId="0" fontId="16" fillId="11" borderId="49" xfId="0" applyFont="1" applyFill="1" applyBorder="1" applyAlignment="1">
      <alignment horizontal="center" vertical="center"/>
    </xf>
    <xf numFmtId="0" fontId="13" fillId="0" borderId="0" xfId="0" applyFont="1" applyAlignment="1">
      <alignment horizontal="left" vertical="center" wrapText="1"/>
    </xf>
    <xf numFmtId="0" fontId="8" fillId="7" borderId="55" xfId="0" applyFont="1" applyFill="1" applyBorder="1" applyAlignment="1">
      <alignment horizontal="left" vertical="center" wrapText="1"/>
    </xf>
    <xf numFmtId="0" fontId="8" fillId="7" borderId="67" xfId="0" applyFont="1" applyFill="1" applyBorder="1" applyAlignment="1">
      <alignment horizontal="left" vertical="center" wrapText="1"/>
    </xf>
    <xf numFmtId="0" fontId="8" fillId="7" borderId="34" xfId="0" applyFont="1" applyFill="1" applyBorder="1" applyAlignment="1">
      <alignment horizontal="left" vertical="center" wrapText="1"/>
    </xf>
    <xf numFmtId="0" fontId="16" fillId="0" borderId="34" xfId="0" applyFont="1" applyBorder="1" applyAlignment="1">
      <alignment horizontal="center" vertical="center"/>
    </xf>
    <xf numFmtId="0" fontId="16" fillId="0" borderId="56" xfId="0" applyFont="1" applyBorder="1" applyAlignment="1">
      <alignment horizontal="center" vertical="center"/>
    </xf>
    <xf numFmtId="0" fontId="0" fillId="7" borderId="50" xfId="0" applyFont="1" applyFill="1" applyBorder="1" applyAlignment="1">
      <alignment horizontal="left" vertical="center" wrapText="1"/>
    </xf>
    <xf numFmtId="0" fontId="0" fillId="7" borderId="68" xfId="0" applyFont="1" applyFill="1" applyBorder="1" applyAlignment="1">
      <alignment horizontal="left" vertical="center" wrapText="1"/>
    </xf>
    <xf numFmtId="0" fontId="0" fillId="7" borderId="22" xfId="0" applyFont="1" applyFill="1" applyBorder="1" applyAlignment="1">
      <alignment horizontal="left" vertical="center" wrapText="1"/>
    </xf>
    <xf numFmtId="0" fontId="4" fillId="0" borderId="22" xfId="0" applyFont="1" applyBorder="1" applyAlignment="1">
      <alignment horizontal="center" vertical="center"/>
    </xf>
    <xf numFmtId="0" fontId="4" fillId="0" borderId="51" xfId="0" applyFont="1" applyBorder="1" applyAlignment="1">
      <alignment horizontal="center" vertical="center"/>
    </xf>
    <xf numFmtId="0" fontId="0" fillId="7" borderId="52" xfId="0" applyFont="1" applyFill="1" applyBorder="1" applyAlignment="1">
      <alignment horizontal="left" vertical="center" wrapText="1"/>
    </xf>
    <xf numFmtId="0" fontId="0" fillId="7" borderId="70" xfId="0" applyFont="1" applyFill="1" applyBorder="1" applyAlignment="1">
      <alignment horizontal="left" vertical="center" wrapText="1"/>
    </xf>
    <xf numFmtId="0" fontId="0" fillId="7" borderId="53" xfId="0" applyFont="1" applyFill="1" applyBorder="1" applyAlignment="1">
      <alignment horizontal="left" vertical="center" wrapText="1"/>
    </xf>
    <xf numFmtId="0" fontId="4" fillId="0" borderId="53" xfId="0" applyFont="1" applyBorder="1" applyAlignment="1">
      <alignment horizontal="left" vertical="center"/>
    </xf>
    <xf numFmtId="0" fontId="4" fillId="0" borderId="54" xfId="0" applyFont="1" applyBorder="1" applyAlignment="1">
      <alignment horizontal="left" vertical="center"/>
    </xf>
    <xf numFmtId="0" fontId="2" fillId="7" borderId="63" xfId="0" applyFont="1" applyFill="1" applyBorder="1" applyAlignment="1">
      <alignment horizontal="center" vertical="center" wrapText="1"/>
    </xf>
    <xf numFmtId="0" fontId="2" fillId="7" borderId="65" xfId="0" applyFont="1" applyFill="1" applyBorder="1" applyAlignment="1">
      <alignment horizontal="center" vertical="center" wrapText="1"/>
    </xf>
    <xf numFmtId="0" fontId="6" fillId="12" borderId="43" xfId="0" applyFont="1" applyFill="1" applyBorder="1" applyAlignment="1">
      <alignment horizontal="center" vertical="center" wrapText="1"/>
    </xf>
    <xf numFmtId="0" fontId="6" fillId="12" borderId="72" xfId="0" applyFont="1" applyFill="1" applyBorder="1" applyAlignment="1">
      <alignment horizontal="center" vertical="center" wrapText="1"/>
    </xf>
    <xf numFmtId="0" fontId="2" fillId="12" borderId="66" xfId="0" applyFont="1" applyFill="1" applyBorder="1" applyAlignment="1">
      <alignment horizontal="center" vertical="center" wrapText="1"/>
    </xf>
    <xf numFmtId="0" fontId="2" fillId="12" borderId="76" xfId="0" applyFont="1" applyFill="1" applyBorder="1" applyAlignment="1">
      <alignment horizontal="center" vertical="center" wrapText="1"/>
    </xf>
    <xf numFmtId="0" fontId="2" fillId="2" borderId="66" xfId="0" applyFont="1" applyFill="1" applyBorder="1" applyAlignment="1">
      <alignment horizontal="center" vertical="center" wrapText="1"/>
    </xf>
    <xf numFmtId="0" fontId="2" fillId="2" borderId="76" xfId="0" applyFont="1" applyFill="1" applyBorder="1" applyAlignment="1">
      <alignment horizontal="center" vertical="center" wrapText="1"/>
    </xf>
    <xf numFmtId="0" fontId="2" fillId="12" borderId="58" xfId="0" applyFont="1" applyFill="1" applyBorder="1" applyAlignment="1">
      <alignment horizontal="center" vertical="center" wrapText="1"/>
    </xf>
    <xf numFmtId="0" fontId="2" fillId="12" borderId="77" xfId="0" applyFont="1" applyFill="1" applyBorder="1" applyAlignment="1">
      <alignment horizontal="center" vertical="center" wrapText="1"/>
    </xf>
    <xf numFmtId="0" fontId="0" fillId="0" borderId="6" xfId="0"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4" fillId="3" borderId="13"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7" borderId="34" xfId="0" applyFill="1" applyBorder="1" applyAlignment="1">
      <alignment horizontal="left" vertical="center" wrapText="1"/>
    </xf>
    <xf numFmtId="0" fontId="0" fillId="7" borderId="22" xfId="0" applyFill="1" applyBorder="1" applyAlignment="1">
      <alignment horizontal="left" vertical="center" wrapText="1"/>
    </xf>
    <xf numFmtId="0" fontId="0" fillId="2" borderId="27" xfId="0" applyFill="1" applyBorder="1" applyAlignment="1">
      <alignment horizontal="left" vertical="center" wrapText="1"/>
    </xf>
    <xf numFmtId="0" fontId="4" fillId="7" borderId="25" xfId="0" applyFont="1" applyFill="1" applyBorder="1" applyAlignment="1">
      <alignment horizontal="left" vertical="center" wrapText="1"/>
    </xf>
    <xf numFmtId="17" fontId="3" fillId="0" borderId="11" xfId="0" applyNumberFormat="1" applyFont="1" applyBorder="1" applyAlignment="1">
      <alignment horizontal="center" vertical="center" wrapText="1"/>
    </xf>
    <xf numFmtId="0" fontId="3" fillId="0" borderId="13" xfId="0" applyFont="1" applyBorder="1" applyAlignment="1">
      <alignment horizontal="center" vertical="center" wrapText="1"/>
    </xf>
    <xf numFmtId="0" fontId="0" fillId="7" borderId="11" xfId="0" applyFont="1" applyFill="1" applyBorder="1" applyAlignment="1">
      <alignment horizontal="left" vertical="center" wrapText="1"/>
    </xf>
    <xf numFmtId="0" fontId="0" fillId="7" borderId="12" xfId="0" applyFont="1" applyFill="1" applyBorder="1" applyAlignment="1">
      <alignment horizontal="left" vertical="center" wrapText="1"/>
    </xf>
    <xf numFmtId="0" fontId="3" fillId="0" borderId="11" xfId="0" applyFont="1" applyBorder="1" applyAlignment="1">
      <alignment horizontal="center" vertical="center" wrapText="1"/>
    </xf>
    <xf numFmtId="0" fontId="4" fillId="12" borderId="42" xfId="0" applyFont="1" applyFill="1" applyBorder="1" applyAlignment="1">
      <alignment horizontal="center" vertical="center" wrapText="1"/>
    </xf>
    <xf numFmtId="0" fontId="4" fillId="12" borderId="44" xfId="0" applyFont="1" applyFill="1" applyBorder="1" applyAlignment="1">
      <alignment horizontal="center" vertical="center" wrapText="1"/>
    </xf>
    <xf numFmtId="0" fontId="4" fillId="12" borderId="71" xfId="0" applyFont="1" applyFill="1" applyBorder="1" applyAlignment="1">
      <alignment horizontal="center" vertical="center" wrapText="1"/>
    </xf>
    <xf numFmtId="0" fontId="4" fillId="12" borderId="45" xfId="0" applyFont="1" applyFill="1" applyBorder="1" applyAlignment="1">
      <alignment horizontal="center" vertical="center" wrapText="1"/>
    </xf>
    <xf numFmtId="0" fontId="4" fillId="3" borderId="16"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3" borderId="17" xfId="0" applyFont="1" applyFill="1" applyBorder="1" applyAlignment="1">
      <alignment horizontal="left" vertical="center" wrapText="1"/>
    </xf>
    <xf numFmtId="0" fontId="5" fillId="11" borderId="47" xfId="0" applyFont="1" applyFill="1" applyBorder="1" applyAlignment="1">
      <alignment horizontal="left" vertical="center" wrapText="1"/>
    </xf>
    <xf numFmtId="0" fontId="5" fillId="11" borderId="69" xfId="0" applyFont="1" applyFill="1" applyBorder="1" applyAlignment="1">
      <alignment horizontal="left" vertical="center" wrapText="1"/>
    </xf>
    <xf numFmtId="0" fontId="5" fillId="11" borderId="48" xfId="0" applyFont="1" applyFill="1" applyBorder="1" applyAlignment="1">
      <alignment horizontal="left" vertical="center" wrapText="1"/>
    </xf>
    <xf numFmtId="0" fontId="3" fillId="0" borderId="7"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5" fillId="0" borderId="6" xfId="0" applyFont="1" applyBorder="1" applyAlignment="1">
      <alignment horizontal="center" vertical="center" wrapText="1"/>
    </xf>
    <xf numFmtId="0" fontId="6" fillId="7" borderId="3" xfId="0" applyFont="1" applyFill="1" applyBorder="1" applyAlignment="1">
      <alignment horizontal="center" vertical="center" wrapText="1"/>
    </xf>
    <xf numFmtId="0" fontId="6" fillId="7" borderId="5" xfId="0" applyFont="1" applyFill="1" applyBorder="1" applyAlignment="1">
      <alignment horizontal="center" vertical="center" wrapText="1"/>
    </xf>
    <xf numFmtId="4" fontId="0" fillId="7" borderId="3" xfId="0" applyNumberFormat="1" applyFill="1" applyBorder="1" applyAlignment="1">
      <alignment horizontal="center" vertical="center" wrapText="1"/>
    </xf>
    <xf numFmtId="4" fontId="0" fillId="7" borderId="4" xfId="0" applyNumberFormat="1" applyFill="1" applyBorder="1" applyAlignment="1">
      <alignment horizontal="center" vertical="center" wrapText="1"/>
    </xf>
    <xf numFmtId="4" fontId="0" fillId="7" borderId="5" xfId="0" applyNumberFormat="1" applyFill="1" applyBorder="1" applyAlignment="1">
      <alignment horizontal="center" vertical="center" wrapText="1"/>
    </xf>
    <xf numFmtId="4" fontId="13" fillId="7" borderId="20" xfId="0" applyNumberFormat="1" applyFont="1" applyFill="1" applyBorder="1" applyAlignment="1">
      <alignment horizontal="center" vertical="center" wrapText="1"/>
    </xf>
    <xf numFmtId="4" fontId="13" fillId="7" borderId="28" xfId="0" applyNumberFormat="1" applyFont="1" applyFill="1" applyBorder="1" applyAlignment="1">
      <alignment horizontal="center" vertical="center" wrapText="1"/>
    </xf>
    <xf numFmtId="4" fontId="13" fillId="2" borderId="20" xfId="0" applyNumberFormat="1" applyFont="1" applyFill="1" applyBorder="1" applyAlignment="1">
      <alignment horizontal="center" vertical="center" wrapText="1"/>
    </xf>
    <xf numFmtId="4" fontId="13" fillId="2" borderId="28" xfId="0" applyNumberFormat="1" applyFont="1" applyFill="1" applyBorder="1" applyAlignment="1">
      <alignment horizontal="center" vertical="center" wrapText="1"/>
    </xf>
    <xf numFmtId="4" fontId="13" fillId="5" borderId="11" xfId="0" applyNumberFormat="1" applyFont="1" applyFill="1" applyBorder="1" applyAlignment="1">
      <alignment horizontal="left" vertical="center" wrapText="1"/>
    </xf>
    <xf numFmtId="4" fontId="13" fillId="5" borderId="12" xfId="0" applyNumberFormat="1" applyFont="1" applyFill="1" applyBorder="1" applyAlignment="1">
      <alignment horizontal="left" vertical="center" wrapText="1"/>
    </xf>
    <xf numFmtId="4" fontId="13" fillId="5" borderId="13" xfId="0" applyNumberFormat="1" applyFont="1" applyFill="1" applyBorder="1" applyAlignment="1">
      <alignment horizontal="left" vertical="center" wrapText="1"/>
    </xf>
    <xf numFmtId="0" fontId="4" fillId="3" borderId="11"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4" fillId="3" borderId="13" xfId="0" applyFont="1" applyFill="1" applyBorder="1" applyAlignment="1" applyProtection="1">
      <alignment horizontal="center" vertical="center" wrapText="1"/>
      <protection locked="0"/>
    </xf>
    <xf numFmtId="0" fontId="6" fillId="2" borderId="40"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3" borderId="37" xfId="0" applyFont="1" applyFill="1" applyBorder="1" applyAlignment="1">
      <alignment horizontal="center" vertical="center" wrapText="1"/>
    </xf>
    <xf numFmtId="0" fontId="6" fillId="3" borderId="38" xfId="0" applyFont="1" applyFill="1" applyBorder="1" applyAlignment="1">
      <alignment horizontal="center" vertical="center" wrapText="1"/>
    </xf>
    <xf numFmtId="0" fontId="6" fillId="3" borderId="39"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FFFFCC"/>
      <color rgb="FFEDF7F9"/>
      <color rgb="FFFEF1E6"/>
      <color rgb="FFFFFF6D"/>
      <color rgb="FFFFFF5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447675</xdr:colOff>
      <xdr:row>9</xdr:row>
      <xdr:rowOff>95250</xdr:rowOff>
    </xdr:from>
    <xdr:to>
      <xdr:col>9</xdr:col>
      <xdr:colOff>885825</xdr:colOff>
      <xdr:row>13</xdr:row>
      <xdr:rowOff>0</xdr:rowOff>
    </xdr:to>
    <xdr:sp macro="" textlink="">
      <xdr:nvSpPr>
        <xdr:cNvPr id="4" name="Ellipse 3">
          <a:extLst>
            <a:ext uri="{FF2B5EF4-FFF2-40B4-BE49-F238E27FC236}">
              <a16:creationId xmlns:a16="http://schemas.microsoft.com/office/drawing/2014/main" id="{00000000-0008-0000-0000-000004000000}"/>
            </a:ext>
          </a:extLst>
        </xdr:cNvPr>
        <xdr:cNvSpPr/>
      </xdr:nvSpPr>
      <xdr:spPr>
        <a:xfrm>
          <a:off x="6562725" y="1466850"/>
          <a:ext cx="1485900" cy="1133475"/>
        </a:xfrm>
        <a:prstGeom prst="ellipse">
          <a:avLst/>
        </a:prstGeom>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fr-FR" sz="1100" i="1">
              <a:solidFill>
                <a:srgbClr val="FF0000"/>
              </a:solidFill>
            </a:rPr>
            <a:t>Compléter</a:t>
          </a:r>
          <a:r>
            <a:rPr lang="fr-FR" sz="1100" i="1" baseline="0">
              <a:solidFill>
                <a:srgbClr val="FF0000"/>
              </a:solidFill>
            </a:rPr>
            <a:t> les cellules blanches uniquement</a:t>
          </a:r>
          <a:endParaRPr lang="fr-FR" sz="1100" i="1">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6</xdr:col>
          <xdr:colOff>1009650</xdr:colOff>
          <xdr:row>5</xdr:row>
          <xdr:rowOff>47625</xdr:rowOff>
        </xdr:from>
        <xdr:to>
          <xdr:col>7</xdr:col>
          <xdr:colOff>561975</xdr:colOff>
          <xdr:row>6</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xdr:row>
          <xdr:rowOff>28575</xdr:rowOff>
        </xdr:from>
        <xdr:to>
          <xdr:col>8</xdr:col>
          <xdr:colOff>609600</xdr:colOff>
          <xdr:row>6</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twoCellAnchor editAs="oneCell">
    <xdr:from>
      <xdr:col>1</xdr:col>
      <xdr:colOff>1171576</xdr:colOff>
      <xdr:row>0</xdr:row>
      <xdr:rowOff>104775</xdr:rowOff>
    </xdr:from>
    <xdr:to>
      <xdr:col>2</xdr:col>
      <xdr:colOff>1038225</xdr:colOff>
      <xdr:row>0</xdr:row>
      <xdr:rowOff>962025</xdr:rowOff>
    </xdr:to>
    <xdr:pic>
      <xdr:nvPicPr>
        <xdr:cNvPr id="6" name="Image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971676" y="104775"/>
          <a:ext cx="2009774" cy="857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6</xdr:colOff>
      <xdr:row>0</xdr:row>
      <xdr:rowOff>4</xdr:rowOff>
    </xdr:from>
    <xdr:to>
      <xdr:col>14</xdr:col>
      <xdr:colOff>316998</xdr:colOff>
      <xdr:row>0</xdr:row>
      <xdr:rowOff>750098</xdr:rowOff>
    </xdr:to>
    <xdr:sp macro="" textlink="">
      <xdr:nvSpPr>
        <xdr:cNvPr id="3" name="Ellipse 2">
          <a:extLst>
            <a:ext uri="{FF2B5EF4-FFF2-40B4-BE49-F238E27FC236}">
              <a16:creationId xmlns:a16="http://schemas.microsoft.com/office/drawing/2014/main" id="{00000000-0008-0000-0100-000003000000}"/>
            </a:ext>
          </a:extLst>
        </xdr:cNvPr>
        <xdr:cNvSpPr>
          <a:spLocks noChangeAspect="1"/>
        </xdr:cNvSpPr>
      </xdr:nvSpPr>
      <xdr:spPr>
        <a:xfrm>
          <a:off x="8372481" y="4"/>
          <a:ext cx="936117" cy="750094"/>
        </a:xfrm>
        <a:prstGeom prst="ellipse">
          <a:avLst/>
        </a:prstGeom>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fr-FR" sz="800" i="1">
              <a:solidFill>
                <a:srgbClr val="FF0000"/>
              </a:solidFill>
            </a:rPr>
            <a:t>Compléter</a:t>
          </a:r>
          <a:r>
            <a:rPr lang="fr-FR" sz="800" i="1" baseline="0">
              <a:solidFill>
                <a:srgbClr val="FF0000"/>
              </a:solidFill>
            </a:rPr>
            <a:t> les cellules blanches</a:t>
          </a:r>
          <a:endParaRPr lang="fr-FR" sz="800" i="1">
            <a:solidFill>
              <a:srgbClr val="FF0000"/>
            </a:solidFill>
          </a:endParaRPr>
        </a:p>
      </xdr:txBody>
    </xdr:sp>
    <xdr:clientData/>
  </xdr:twoCellAnchor>
  <xdr:twoCellAnchor editAs="oneCell">
    <xdr:from>
      <xdr:col>1</xdr:col>
      <xdr:colOff>33617</xdr:colOff>
      <xdr:row>0</xdr:row>
      <xdr:rowOff>156882</xdr:rowOff>
    </xdr:from>
    <xdr:to>
      <xdr:col>2</xdr:col>
      <xdr:colOff>922803</xdr:colOff>
      <xdr:row>0</xdr:row>
      <xdr:rowOff>1014132</xdr:rowOff>
    </xdr:to>
    <xdr:pic>
      <xdr:nvPicPr>
        <xdr:cNvPr id="5" name="Image 4">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44823" y="156882"/>
          <a:ext cx="2009774" cy="8572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
  <sheetViews>
    <sheetView topLeftCell="B17" workbookViewId="0">
      <selection activeCell="B34" sqref="B34"/>
    </sheetView>
  </sheetViews>
  <sheetFormatPr baseColWidth="10" defaultRowHeight="15" x14ac:dyDescent="0.25"/>
  <cols>
    <col min="1" max="1" width="12" customWidth="1"/>
    <col min="2" max="2" width="32.140625" customWidth="1"/>
    <col min="3" max="3" width="19.42578125" customWidth="1"/>
    <col min="4" max="4" width="13.85546875" customWidth="1"/>
    <col min="5" max="5" width="19" customWidth="1"/>
    <col min="6" max="9" width="15.7109375" customWidth="1"/>
    <col min="10" max="10" width="22.42578125" customWidth="1"/>
  </cols>
  <sheetData>
    <row r="1" spans="1:10" ht="93" customHeight="1" x14ac:dyDescent="0.25">
      <c r="B1" s="126"/>
      <c r="C1" s="126"/>
      <c r="D1" s="126"/>
      <c r="E1" s="129" t="s">
        <v>60</v>
      </c>
      <c r="F1" s="130"/>
      <c r="G1" s="130"/>
      <c r="H1" s="130"/>
      <c r="I1" s="127" t="s">
        <v>12</v>
      </c>
      <c r="J1" s="128"/>
    </row>
    <row r="2" spans="1:10" ht="15.75" thickBot="1" x14ac:dyDescent="0.3"/>
    <row r="3" spans="1:10" ht="19.5" thickTop="1" x14ac:dyDescent="0.25">
      <c r="B3" s="149" t="s">
        <v>36</v>
      </c>
      <c r="C3" s="150"/>
      <c r="D3" s="151"/>
      <c r="E3" s="98"/>
      <c r="F3" s="98"/>
      <c r="G3" s="98"/>
      <c r="H3" s="98"/>
      <c r="I3" s="98"/>
      <c r="J3" s="99"/>
    </row>
    <row r="4" spans="1:10" ht="33" customHeight="1" x14ac:dyDescent="0.25">
      <c r="B4" s="101" t="s">
        <v>33</v>
      </c>
      <c r="C4" s="102"/>
      <c r="D4" s="103"/>
      <c r="E4" s="104"/>
      <c r="F4" s="104"/>
      <c r="G4" s="104"/>
      <c r="H4" s="104"/>
      <c r="I4" s="104"/>
      <c r="J4" s="105"/>
    </row>
    <row r="5" spans="1:10" ht="21" customHeight="1" x14ac:dyDescent="0.25">
      <c r="B5" s="106" t="s">
        <v>32</v>
      </c>
      <c r="C5" s="107"/>
      <c r="D5" s="108"/>
      <c r="E5" s="109"/>
      <c r="F5" s="109"/>
      <c r="G5" s="109"/>
      <c r="H5" s="109"/>
      <c r="I5" s="109"/>
      <c r="J5" s="110"/>
    </row>
    <row r="6" spans="1:10" ht="33" customHeight="1" thickBot="1" x14ac:dyDescent="0.3">
      <c r="B6" s="111" t="s">
        <v>34</v>
      </c>
      <c r="C6" s="112"/>
      <c r="D6" s="113"/>
      <c r="E6" s="114" t="s">
        <v>35</v>
      </c>
      <c r="F6" s="114"/>
      <c r="G6" s="114"/>
      <c r="H6" s="114"/>
      <c r="I6" s="114"/>
      <c r="J6" s="115"/>
    </row>
    <row r="7" spans="1:10" ht="15.75" thickTop="1" x14ac:dyDescent="0.25"/>
    <row r="8" spans="1:10" ht="18" customHeight="1" x14ac:dyDescent="0.25">
      <c r="B8" s="61" t="s">
        <v>7</v>
      </c>
      <c r="C8" s="80"/>
      <c r="D8" s="137">
        <v>45809</v>
      </c>
      <c r="E8" s="138"/>
      <c r="G8" s="139" t="s">
        <v>30</v>
      </c>
      <c r="H8" s="140"/>
      <c r="I8" s="141" t="s">
        <v>44</v>
      </c>
      <c r="J8" s="138"/>
    </row>
    <row r="9" spans="1:10" ht="44.25" customHeight="1" x14ac:dyDescent="0.25">
      <c r="B9" s="10"/>
      <c r="C9" s="10"/>
      <c r="D9" s="10"/>
      <c r="E9" s="10"/>
      <c r="F9" s="10"/>
      <c r="G9" s="10"/>
      <c r="H9" s="10"/>
      <c r="I9" s="65" t="s">
        <v>42</v>
      </c>
      <c r="J9" s="78" t="s">
        <v>45</v>
      </c>
    </row>
    <row r="10" spans="1:10" ht="18" customHeight="1" x14ac:dyDescent="0.25">
      <c r="A10" s="7"/>
      <c r="B10" s="146" t="s">
        <v>17</v>
      </c>
      <c r="C10" s="147"/>
      <c r="D10" s="147"/>
      <c r="E10" s="148"/>
      <c r="F10" s="17" t="s">
        <v>15</v>
      </c>
      <c r="G10" s="17" t="s">
        <v>14</v>
      </c>
      <c r="H10" s="18" t="s">
        <v>16</v>
      </c>
    </row>
    <row r="11" spans="1:10" ht="30" customHeight="1" x14ac:dyDescent="0.25">
      <c r="A11" s="8"/>
      <c r="B11" s="133" t="s">
        <v>8</v>
      </c>
      <c r="C11" s="133"/>
      <c r="D11" s="133"/>
      <c r="E11" s="133"/>
      <c r="F11" s="79">
        <v>500000</v>
      </c>
      <c r="G11" s="22">
        <f>F11*0.2</f>
        <v>100000</v>
      </c>
      <c r="H11" s="23">
        <f>F11*1.2</f>
        <v>600000</v>
      </c>
    </row>
    <row r="12" spans="1:10" ht="18" customHeight="1" x14ac:dyDescent="0.25">
      <c r="A12" s="8"/>
      <c r="B12" s="134" t="s">
        <v>9</v>
      </c>
      <c r="C12" s="134"/>
      <c r="D12" s="134"/>
      <c r="E12" s="134"/>
      <c r="F12" s="51">
        <f>IFERROR(F13/F11,"")</f>
        <v>0</v>
      </c>
      <c r="G12" s="12"/>
      <c r="H12" s="13"/>
    </row>
    <row r="13" spans="1:10" ht="34.5" customHeight="1" x14ac:dyDescent="0.25">
      <c r="A13" s="8"/>
      <c r="B13" s="134" t="s">
        <v>59</v>
      </c>
      <c r="C13" s="134"/>
      <c r="D13" s="134"/>
      <c r="E13" s="134"/>
      <c r="F13" s="49"/>
      <c r="G13" s="20">
        <f>F13*0.2</f>
        <v>0</v>
      </c>
      <c r="H13" s="21">
        <f>F13*1.2</f>
        <v>0</v>
      </c>
    </row>
    <row r="14" spans="1:10" ht="18" customHeight="1" x14ac:dyDescent="0.25">
      <c r="A14" s="9"/>
      <c r="B14" s="135" t="s">
        <v>46</v>
      </c>
      <c r="C14" s="135"/>
      <c r="D14" s="135"/>
      <c r="E14" s="135"/>
      <c r="F14" s="76"/>
      <c r="G14" s="15">
        <f>F14*0.2</f>
        <v>0</v>
      </c>
      <c r="H14" s="16">
        <f>F14*1.2</f>
        <v>0</v>
      </c>
      <c r="I14" s="64"/>
      <c r="J14" s="4"/>
    </row>
    <row r="15" spans="1:10" ht="18" customHeight="1" x14ac:dyDescent="0.25">
      <c r="A15" s="14"/>
      <c r="B15" s="135" t="s">
        <v>47</v>
      </c>
      <c r="C15" s="135"/>
      <c r="D15" s="135"/>
      <c r="E15" s="135"/>
      <c r="F15" s="76"/>
      <c r="G15" s="15"/>
      <c r="H15" s="16"/>
      <c r="I15" s="64"/>
      <c r="J15" s="4"/>
    </row>
    <row r="16" spans="1:10" ht="18" customHeight="1" x14ac:dyDescent="0.25">
      <c r="A16" s="14"/>
      <c r="B16" s="136" t="s">
        <v>31</v>
      </c>
      <c r="C16" s="136"/>
      <c r="D16" s="136"/>
      <c r="E16" s="136"/>
      <c r="F16" s="62">
        <f>SUM(F13,F14,F15)</f>
        <v>0</v>
      </c>
      <c r="G16" s="62">
        <f>F16*0.2</f>
        <v>0</v>
      </c>
      <c r="H16" s="63">
        <f>F16*1.2</f>
        <v>0</v>
      </c>
      <c r="I16" s="64"/>
      <c r="J16" s="4"/>
    </row>
    <row r="17" spans="1:10" x14ac:dyDescent="0.25">
      <c r="B17" s="5"/>
      <c r="C17" s="5"/>
      <c r="D17" s="5"/>
      <c r="E17" s="5"/>
      <c r="F17" s="6"/>
      <c r="G17" s="6"/>
      <c r="I17" s="4"/>
      <c r="J17" s="4"/>
    </row>
    <row r="18" spans="1:10" ht="15.75" thickBot="1" x14ac:dyDescent="0.3"/>
    <row r="19" spans="1:10" ht="30.75" customHeight="1" thickBot="1" x14ac:dyDescent="0.3">
      <c r="B19" s="86"/>
      <c r="C19" s="86"/>
      <c r="D19" s="142" t="s">
        <v>28</v>
      </c>
      <c r="E19" s="143"/>
      <c r="F19" s="131" t="s">
        <v>11</v>
      </c>
      <c r="G19" s="132"/>
      <c r="H19" s="132"/>
      <c r="I19" s="132"/>
      <c r="J19" s="132"/>
    </row>
    <row r="20" spans="1:10" ht="33" customHeight="1" x14ac:dyDescent="0.25">
      <c r="B20" s="124" t="s">
        <v>56</v>
      </c>
      <c r="C20" s="125"/>
      <c r="D20" s="144"/>
      <c r="E20" s="145"/>
      <c r="F20" s="75" t="s">
        <v>37</v>
      </c>
      <c r="G20" s="75" t="s">
        <v>38</v>
      </c>
      <c r="H20" s="75" t="s">
        <v>39</v>
      </c>
      <c r="I20" s="75" t="s">
        <v>40</v>
      </c>
      <c r="J20" s="75" t="s">
        <v>41</v>
      </c>
    </row>
    <row r="21" spans="1:10" ht="27.75" customHeight="1" x14ac:dyDescent="0.25">
      <c r="B21" s="118" t="s">
        <v>10</v>
      </c>
      <c r="C21" s="119"/>
      <c r="D21" s="87" t="s">
        <v>5</v>
      </c>
      <c r="E21" s="83">
        <f>IFERROR(SUM(F21:J21),"")</f>
        <v>0</v>
      </c>
      <c r="F21" s="77" t="str">
        <f>IFERROR(F29/$E$29,"")</f>
        <v/>
      </c>
      <c r="G21" s="77" t="str">
        <f t="shared" ref="G21:J21" si="0">IFERROR(G29/$E$29,"")</f>
        <v/>
      </c>
      <c r="H21" s="77" t="str">
        <f t="shared" si="0"/>
        <v/>
      </c>
      <c r="I21" s="77" t="str">
        <f t="shared" si="0"/>
        <v/>
      </c>
      <c r="J21" s="77" t="str">
        <f t="shared" si="0"/>
        <v/>
      </c>
    </row>
    <row r="22" spans="1:10" ht="37.5" customHeight="1" x14ac:dyDescent="0.25">
      <c r="B22" s="89" t="s">
        <v>63</v>
      </c>
      <c r="C22" s="90" t="s">
        <v>64</v>
      </c>
      <c r="D22" s="88"/>
      <c r="E22" s="84">
        <f t="shared" ref="E22:E28" si="1">SUM(F22:J22)</f>
        <v>0</v>
      </c>
      <c r="F22" s="54"/>
      <c r="G22" s="55"/>
      <c r="H22" s="54"/>
      <c r="I22" s="54"/>
      <c r="J22" s="54"/>
    </row>
    <row r="23" spans="1:10" ht="37.5" customHeight="1" x14ac:dyDescent="0.25">
      <c r="B23" s="89" t="s">
        <v>48</v>
      </c>
      <c r="C23" s="90" t="s">
        <v>0</v>
      </c>
      <c r="D23" s="88" t="str">
        <f t="shared" ref="D23:D28" si="2">IFERROR(E23/$E$29,"")</f>
        <v/>
      </c>
      <c r="E23" s="84">
        <f t="shared" si="1"/>
        <v>0</v>
      </c>
      <c r="F23" s="54"/>
      <c r="G23" s="55"/>
      <c r="H23" s="54"/>
      <c r="I23" s="54"/>
      <c r="J23" s="54"/>
    </row>
    <row r="24" spans="1:10" ht="37.5" customHeight="1" x14ac:dyDescent="0.25">
      <c r="B24" s="89" t="s">
        <v>49</v>
      </c>
      <c r="C24" s="90" t="s">
        <v>1</v>
      </c>
      <c r="D24" s="88" t="str">
        <f t="shared" si="2"/>
        <v/>
      </c>
      <c r="E24" s="84">
        <f t="shared" si="1"/>
        <v>0</v>
      </c>
      <c r="F24" s="54"/>
      <c r="G24" s="55"/>
      <c r="H24" s="54"/>
      <c r="I24" s="54"/>
      <c r="J24" s="54"/>
    </row>
    <row r="25" spans="1:10" ht="37.5" customHeight="1" x14ac:dyDescent="0.25">
      <c r="B25" s="89" t="s">
        <v>50</v>
      </c>
      <c r="C25" s="90" t="s">
        <v>2</v>
      </c>
      <c r="D25" s="88" t="str">
        <f t="shared" si="2"/>
        <v/>
      </c>
      <c r="E25" s="84">
        <f t="shared" si="1"/>
        <v>0</v>
      </c>
      <c r="F25" s="54"/>
      <c r="G25" s="55"/>
      <c r="H25" s="54"/>
      <c r="I25" s="54"/>
      <c r="J25" s="54"/>
    </row>
    <row r="26" spans="1:10" ht="37.5" customHeight="1" x14ac:dyDescent="0.25">
      <c r="B26" s="89" t="s">
        <v>51</v>
      </c>
      <c r="C26" s="90" t="s">
        <v>13</v>
      </c>
      <c r="D26" s="88" t="str">
        <f t="shared" si="2"/>
        <v/>
      </c>
      <c r="E26" s="84">
        <f t="shared" si="1"/>
        <v>0</v>
      </c>
      <c r="F26" s="54"/>
      <c r="G26" s="55"/>
      <c r="H26" s="54"/>
      <c r="I26" s="54"/>
      <c r="J26" s="54"/>
    </row>
    <row r="27" spans="1:10" ht="37.5" customHeight="1" x14ac:dyDescent="0.25">
      <c r="B27" s="89" t="s">
        <v>52</v>
      </c>
      <c r="C27" s="90" t="s">
        <v>3</v>
      </c>
      <c r="D27" s="88" t="str">
        <f t="shared" si="2"/>
        <v/>
      </c>
      <c r="E27" s="84">
        <f t="shared" si="1"/>
        <v>0</v>
      </c>
      <c r="F27" s="54"/>
      <c r="G27" s="55"/>
      <c r="H27" s="54"/>
      <c r="I27" s="54"/>
      <c r="J27" s="54"/>
    </row>
    <row r="28" spans="1:10" ht="37.5" customHeight="1" thickBot="1" x14ac:dyDescent="0.3">
      <c r="B28" s="91" t="s">
        <v>53</v>
      </c>
      <c r="C28" s="92" t="s">
        <v>4</v>
      </c>
      <c r="D28" s="93" t="str">
        <f t="shared" si="2"/>
        <v/>
      </c>
      <c r="E28" s="94">
        <f t="shared" si="1"/>
        <v>0</v>
      </c>
      <c r="F28" s="56"/>
      <c r="G28" s="57"/>
      <c r="H28" s="56"/>
      <c r="I28" s="56"/>
      <c r="J28" s="56"/>
    </row>
    <row r="29" spans="1:10" ht="28.5" customHeight="1" thickBot="1" x14ac:dyDescent="0.3">
      <c r="A29" s="19"/>
      <c r="B29" s="120" t="s">
        <v>6</v>
      </c>
      <c r="C29" s="121"/>
      <c r="D29" s="95">
        <f t="shared" ref="D29:J29" si="3">SUM(D22:D28)</f>
        <v>0</v>
      </c>
      <c r="E29" s="85">
        <f t="shared" si="3"/>
        <v>0</v>
      </c>
      <c r="F29" s="52">
        <f t="shared" si="3"/>
        <v>0</v>
      </c>
      <c r="G29" s="52">
        <f t="shared" si="3"/>
        <v>0</v>
      </c>
      <c r="H29" s="52">
        <f t="shared" si="3"/>
        <v>0</v>
      </c>
      <c r="I29" s="52">
        <f t="shared" si="3"/>
        <v>0</v>
      </c>
      <c r="J29" s="74">
        <f t="shared" si="3"/>
        <v>0</v>
      </c>
    </row>
    <row r="30" spans="1:10" ht="28.5" customHeight="1" thickBot="1" x14ac:dyDescent="0.3">
      <c r="A30" s="19"/>
      <c r="B30" s="122" t="s">
        <v>57</v>
      </c>
      <c r="C30" s="123"/>
      <c r="D30" s="96"/>
      <c r="E30" s="97"/>
      <c r="F30" s="81"/>
      <c r="G30" s="81"/>
      <c r="H30" s="81"/>
      <c r="I30" s="81"/>
      <c r="J30" s="82"/>
    </row>
    <row r="31" spans="1:10" ht="21.75" hidden="1" customHeight="1" thickBot="1" x14ac:dyDescent="0.3">
      <c r="A31" s="19"/>
      <c r="B31" s="66" t="s">
        <v>54</v>
      </c>
      <c r="C31" s="66"/>
      <c r="D31" s="67"/>
      <c r="E31" s="68">
        <f>SUM(F31:J31)</f>
        <v>0</v>
      </c>
      <c r="F31" s="69"/>
      <c r="G31" s="70"/>
      <c r="H31" s="70"/>
      <c r="I31" s="70"/>
      <c r="J31" s="71"/>
    </row>
    <row r="32" spans="1:10" ht="18" customHeight="1" x14ac:dyDescent="0.25">
      <c r="A32" s="19"/>
      <c r="B32" s="66" t="s">
        <v>55</v>
      </c>
      <c r="C32" s="66"/>
      <c r="D32" s="67"/>
      <c r="E32" s="68">
        <f>SUM(F32:J32)</f>
        <v>0</v>
      </c>
      <c r="F32" s="69"/>
      <c r="G32" s="70"/>
      <c r="H32" s="70"/>
      <c r="I32" s="70"/>
      <c r="J32" s="71"/>
    </row>
    <row r="33" spans="1:10" ht="38.25" customHeight="1" thickBot="1" x14ac:dyDescent="0.3">
      <c r="A33" s="19"/>
      <c r="B33" s="116" t="s">
        <v>65</v>
      </c>
      <c r="C33" s="117"/>
      <c r="D33" s="53"/>
      <c r="E33" s="50">
        <f>E29+E31+E32</f>
        <v>0</v>
      </c>
      <c r="F33" s="72">
        <f>SUM(F29:F32)</f>
        <v>0</v>
      </c>
      <c r="G33" s="72">
        <f>SUM(G29:G32)</f>
        <v>0</v>
      </c>
      <c r="H33" s="72">
        <f>SUM(H29:H32)</f>
        <v>0</v>
      </c>
      <c r="I33" s="72">
        <f>SUM(I29:I32)</f>
        <v>0</v>
      </c>
      <c r="J33" s="73">
        <f>SUM(J29:J32)</f>
        <v>0</v>
      </c>
    </row>
    <row r="35" spans="1:10" x14ac:dyDescent="0.25">
      <c r="B35" s="3"/>
      <c r="C35" s="3"/>
      <c r="D35" s="4"/>
      <c r="E35" s="4"/>
      <c r="H35" s="100"/>
      <c r="I35" s="100"/>
      <c r="J35" s="100"/>
    </row>
    <row r="36" spans="1:10" x14ac:dyDescent="0.25">
      <c r="B36" s="3"/>
      <c r="C36" s="3"/>
      <c r="D36" s="4"/>
      <c r="E36" s="4"/>
      <c r="H36" s="100"/>
      <c r="I36" s="100"/>
      <c r="J36" s="100"/>
    </row>
    <row r="37" spans="1:10" x14ac:dyDescent="0.25">
      <c r="B37" s="3"/>
      <c r="C37" s="3"/>
      <c r="D37" s="4"/>
      <c r="E37" s="4"/>
      <c r="H37" s="100"/>
      <c r="I37" s="100"/>
      <c r="J37" s="100"/>
    </row>
    <row r="38" spans="1:10" x14ac:dyDescent="0.25">
      <c r="B38" s="4"/>
      <c r="C38" s="4"/>
      <c r="D38" s="4"/>
      <c r="E38" s="4"/>
      <c r="H38" s="100"/>
      <c r="I38" s="100"/>
      <c r="J38" s="100"/>
    </row>
    <row r="39" spans="1:10" x14ac:dyDescent="0.25">
      <c r="B39" s="4"/>
      <c r="C39" s="4"/>
      <c r="D39" s="4"/>
      <c r="E39" s="4"/>
      <c r="H39" s="100"/>
      <c r="I39" s="100"/>
      <c r="J39" s="100"/>
    </row>
    <row r="40" spans="1:10" x14ac:dyDescent="0.25">
      <c r="B40" s="4"/>
      <c r="C40" s="4"/>
      <c r="D40" s="4"/>
      <c r="E40" s="4"/>
    </row>
  </sheetData>
  <mergeCells count="29">
    <mergeCell ref="B1:D1"/>
    <mergeCell ref="I1:J1"/>
    <mergeCell ref="E1:H1"/>
    <mergeCell ref="F19:J19"/>
    <mergeCell ref="B11:E11"/>
    <mergeCell ref="B12:E12"/>
    <mergeCell ref="B13:E13"/>
    <mergeCell ref="B14:E14"/>
    <mergeCell ref="B16:E16"/>
    <mergeCell ref="D8:E8"/>
    <mergeCell ref="G8:H8"/>
    <mergeCell ref="I8:J8"/>
    <mergeCell ref="D19:E20"/>
    <mergeCell ref="B10:E10"/>
    <mergeCell ref="B15:E15"/>
    <mergeCell ref="B3:D3"/>
    <mergeCell ref="E3:J3"/>
    <mergeCell ref="H35:J39"/>
    <mergeCell ref="B4:D4"/>
    <mergeCell ref="E4:J4"/>
    <mergeCell ref="B5:D5"/>
    <mergeCell ref="E5:J5"/>
    <mergeCell ref="B6:D6"/>
    <mergeCell ref="E6:J6"/>
    <mergeCell ref="B33:C33"/>
    <mergeCell ref="B21:C21"/>
    <mergeCell ref="B29:C29"/>
    <mergeCell ref="B30:C30"/>
    <mergeCell ref="B20:C20"/>
  </mergeCells>
  <conditionalFormatting sqref="F13">
    <cfRule type="colorScale" priority="1">
      <colorScale>
        <cfvo type="min"/>
        <cfvo type="max"/>
        <color rgb="FFFF7128"/>
        <color rgb="FFFEF1E6"/>
      </colorScale>
    </cfRule>
  </conditionalFormatting>
  <pageMargins left="0.7" right="0.7" top="0.75" bottom="0.75" header="0.3" footer="0.3"/>
  <pageSetup paperSize="9" scale="70" orientation="portrait" r:id="rId1"/>
  <ignoredErrors>
    <ignoredError sqref="E29"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1009650</xdr:colOff>
                    <xdr:row>5</xdr:row>
                    <xdr:rowOff>47625</xdr:rowOff>
                  </from>
                  <to>
                    <xdr:col>7</xdr:col>
                    <xdr:colOff>561975</xdr:colOff>
                    <xdr:row>6</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8</xdr:col>
                    <xdr:colOff>0</xdr:colOff>
                    <xdr:row>5</xdr:row>
                    <xdr:rowOff>28575</xdr:rowOff>
                  </from>
                  <to>
                    <xdr:col>8</xdr:col>
                    <xdr:colOff>609600</xdr:colOff>
                    <xdr:row>6</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37"/>
  <sheetViews>
    <sheetView tabSelected="1" zoomScale="85" zoomScaleNormal="85" workbookViewId="0">
      <selection activeCell="B28" sqref="B28"/>
    </sheetView>
  </sheetViews>
  <sheetFormatPr baseColWidth="10" defaultRowHeight="15" x14ac:dyDescent="0.25"/>
  <cols>
    <col min="1" max="1" width="0.140625" customWidth="1"/>
    <col min="2" max="2" width="16.85546875" customWidth="1"/>
    <col min="3" max="3" width="15.7109375" customWidth="1"/>
    <col min="4" max="18" width="9.28515625" customWidth="1"/>
  </cols>
  <sheetData>
    <row r="1" spans="2:31" ht="99.75" customHeight="1" x14ac:dyDescent="0.25">
      <c r="B1" s="126"/>
      <c r="C1" s="126"/>
      <c r="D1" s="155" t="s">
        <v>61</v>
      </c>
      <c r="E1" s="155"/>
      <c r="F1" s="155"/>
      <c r="G1" s="155"/>
      <c r="H1" s="155"/>
      <c r="I1" s="155"/>
      <c r="J1" s="152" t="s">
        <v>24</v>
      </c>
      <c r="K1" s="153"/>
      <c r="L1" s="154"/>
    </row>
    <row r="2" spans="2:31" ht="15" customHeight="1" x14ac:dyDescent="0.25">
      <c r="B2" s="58"/>
      <c r="C2" s="58"/>
      <c r="D2" s="59"/>
      <c r="E2" s="59"/>
      <c r="F2" s="59"/>
      <c r="G2" s="59"/>
      <c r="H2" s="59"/>
      <c r="I2" s="59"/>
      <c r="J2" s="60"/>
      <c r="K2" s="11"/>
      <c r="L2" s="11"/>
    </row>
    <row r="4" spans="2:31" ht="18" customHeight="1" x14ac:dyDescent="0.25">
      <c r="B4" s="2"/>
      <c r="D4" s="168" t="s">
        <v>37</v>
      </c>
      <c r="E4" s="169"/>
      <c r="F4" s="170"/>
      <c r="G4" s="168" t="s">
        <v>38</v>
      </c>
      <c r="H4" s="169"/>
      <c r="I4" s="170"/>
      <c r="J4" s="168" t="s">
        <v>39</v>
      </c>
      <c r="K4" s="169"/>
      <c r="L4" s="170"/>
      <c r="M4" s="168" t="s">
        <v>43</v>
      </c>
      <c r="N4" s="169"/>
      <c r="O4" s="170"/>
      <c r="P4" s="168" t="s">
        <v>41</v>
      </c>
      <c r="Q4" s="169"/>
      <c r="R4" s="170"/>
    </row>
    <row r="5" spans="2:31" s="33" customFormat="1" ht="30.75" customHeight="1" x14ac:dyDescent="0.25">
      <c r="B5" s="30" t="s">
        <v>10</v>
      </c>
      <c r="C5" s="30" t="s">
        <v>20</v>
      </c>
      <c r="D5" s="31" t="s">
        <v>18</v>
      </c>
      <c r="E5" s="31" t="s">
        <v>23</v>
      </c>
      <c r="F5" s="32" t="s">
        <v>19</v>
      </c>
      <c r="G5" s="31" t="s">
        <v>18</v>
      </c>
      <c r="H5" s="31" t="s">
        <v>23</v>
      </c>
      <c r="I5" s="32" t="s">
        <v>19</v>
      </c>
      <c r="J5" s="31" t="s">
        <v>18</v>
      </c>
      <c r="K5" s="31" t="s">
        <v>23</v>
      </c>
      <c r="L5" s="32" t="s">
        <v>19</v>
      </c>
      <c r="M5" s="31" t="s">
        <v>18</v>
      </c>
      <c r="N5" s="31" t="s">
        <v>23</v>
      </c>
      <c r="O5" s="32" t="s">
        <v>19</v>
      </c>
      <c r="P5" s="31" t="s">
        <v>18</v>
      </c>
      <c r="Q5" s="31" t="s">
        <v>23</v>
      </c>
      <c r="R5" s="32" t="s">
        <v>19</v>
      </c>
      <c r="S5"/>
      <c r="T5"/>
      <c r="U5"/>
      <c r="V5"/>
      <c r="W5"/>
      <c r="X5"/>
      <c r="Y5"/>
      <c r="Z5"/>
      <c r="AA5"/>
      <c r="AB5"/>
      <c r="AC5"/>
      <c r="AD5"/>
      <c r="AE5"/>
    </row>
    <row r="6" spans="2:31" hidden="1" x14ac:dyDescent="0.25">
      <c r="B6" s="171" t="s">
        <v>54</v>
      </c>
      <c r="C6" s="27" t="s">
        <v>21</v>
      </c>
      <c r="D6" s="34"/>
      <c r="E6" s="35"/>
      <c r="F6" s="163">
        <f>SUM(D6*E6,D7*E7)</f>
        <v>0</v>
      </c>
      <c r="G6" s="34"/>
      <c r="H6" s="35"/>
      <c r="I6" s="163">
        <f>SUM(G6*H6,G7*H7)</f>
        <v>0</v>
      </c>
      <c r="J6" s="34"/>
      <c r="K6" s="35"/>
      <c r="L6" s="163">
        <f>SUM(J6*K6,J7*K7)</f>
        <v>0</v>
      </c>
      <c r="M6" s="34"/>
      <c r="N6" s="35"/>
      <c r="O6" s="163">
        <f>SUM(M6*N6,M7*N7)</f>
        <v>0</v>
      </c>
      <c r="P6" s="34"/>
      <c r="Q6" s="35"/>
      <c r="R6" s="163">
        <f>SUM(P6*Q6,P7*Q7)</f>
        <v>0</v>
      </c>
    </row>
    <row r="7" spans="2:31" hidden="1" x14ac:dyDescent="0.25">
      <c r="B7" s="172"/>
      <c r="C7" s="28" t="s">
        <v>22</v>
      </c>
      <c r="D7" s="36"/>
      <c r="E7" s="37"/>
      <c r="F7" s="164"/>
      <c r="G7" s="36"/>
      <c r="H7" s="37"/>
      <c r="I7" s="164"/>
      <c r="J7" s="36"/>
      <c r="K7" s="37"/>
      <c r="L7" s="164"/>
      <c r="M7" s="36"/>
      <c r="N7" s="37"/>
      <c r="O7" s="164"/>
      <c r="P7" s="36"/>
      <c r="Q7" s="37"/>
      <c r="R7" s="164"/>
    </row>
    <row r="8" spans="2:31" x14ac:dyDescent="0.25">
      <c r="B8" s="173" t="s">
        <v>62</v>
      </c>
      <c r="C8" s="25" t="s">
        <v>21</v>
      </c>
      <c r="D8" s="34"/>
      <c r="E8" s="35"/>
      <c r="F8" s="161">
        <f>SUM(D8*E8,D9*E9)</f>
        <v>0</v>
      </c>
      <c r="G8" s="34"/>
      <c r="H8" s="35"/>
      <c r="I8" s="161">
        <f t="shared" ref="I8" si="0">SUM(G8*H8,G9*H9)</f>
        <v>0</v>
      </c>
      <c r="J8" s="34"/>
      <c r="K8" s="35"/>
      <c r="L8" s="161">
        <f t="shared" ref="L8" si="1">SUM(J8*K8,J9*K9)</f>
        <v>0</v>
      </c>
      <c r="M8" s="34"/>
      <c r="N8" s="35"/>
      <c r="O8" s="161">
        <f t="shared" ref="O8" si="2">SUM(M8*N8,M9*N9)</f>
        <v>0</v>
      </c>
      <c r="P8" s="34"/>
      <c r="Q8" s="35"/>
      <c r="R8" s="161">
        <f t="shared" ref="R8" si="3">SUM(P8*Q8,P9*Q9)</f>
        <v>0</v>
      </c>
    </row>
    <row r="9" spans="2:31" x14ac:dyDescent="0.25">
      <c r="B9" s="174"/>
      <c r="C9" s="26" t="s">
        <v>22</v>
      </c>
      <c r="D9" s="38"/>
      <c r="E9" s="39"/>
      <c r="F9" s="162"/>
      <c r="G9" s="38"/>
      <c r="H9" s="39"/>
      <c r="I9" s="162"/>
      <c r="J9" s="38"/>
      <c r="K9" s="39"/>
      <c r="L9" s="162"/>
      <c r="M9" s="38"/>
      <c r="N9" s="39"/>
      <c r="O9" s="162"/>
      <c r="P9" s="38"/>
      <c r="Q9" s="39"/>
      <c r="R9" s="162"/>
    </row>
    <row r="10" spans="2:31" x14ac:dyDescent="0.25">
      <c r="B10" s="173" t="s">
        <v>0</v>
      </c>
      <c r="C10" s="25" t="s">
        <v>21</v>
      </c>
      <c r="D10" s="40"/>
      <c r="E10" s="41"/>
      <c r="F10" s="161">
        <f t="shared" ref="F10" si="4">SUM(D10*E10,D11*E11)</f>
        <v>0</v>
      </c>
      <c r="G10" s="40"/>
      <c r="H10" s="41"/>
      <c r="I10" s="161">
        <f t="shared" ref="I10" si="5">SUM(G10*H10,G11*H11)</f>
        <v>0</v>
      </c>
      <c r="J10" s="40"/>
      <c r="K10" s="41"/>
      <c r="L10" s="161">
        <f t="shared" ref="L10" si="6">SUM(J10*K10,J11*K11)</f>
        <v>0</v>
      </c>
      <c r="M10" s="40"/>
      <c r="N10" s="41"/>
      <c r="O10" s="161">
        <f t="shared" ref="O10" si="7">SUM(M10*N10,M11*N11)</f>
        <v>0</v>
      </c>
      <c r="P10" s="40"/>
      <c r="Q10" s="41"/>
      <c r="R10" s="161">
        <f t="shared" ref="R10" si="8">SUM(P10*Q10,P11*Q11)</f>
        <v>0</v>
      </c>
    </row>
    <row r="11" spans="2:31" x14ac:dyDescent="0.25">
      <c r="B11" s="174"/>
      <c r="C11" s="26" t="s">
        <v>22</v>
      </c>
      <c r="D11" s="36"/>
      <c r="E11" s="37"/>
      <c r="F11" s="162"/>
      <c r="G11" s="36"/>
      <c r="H11" s="37"/>
      <c r="I11" s="162"/>
      <c r="J11" s="36"/>
      <c r="K11" s="37"/>
      <c r="L11" s="162"/>
      <c r="M11" s="36"/>
      <c r="N11" s="37"/>
      <c r="O11" s="162"/>
      <c r="P11" s="36"/>
      <c r="Q11" s="37"/>
      <c r="R11" s="162"/>
    </row>
    <row r="12" spans="2:31" x14ac:dyDescent="0.25">
      <c r="B12" s="173" t="s">
        <v>1</v>
      </c>
      <c r="C12" s="25" t="s">
        <v>21</v>
      </c>
      <c r="D12" s="34"/>
      <c r="E12" s="35"/>
      <c r="F12" s="161">
        <f t="shared" ref="F12" si="9">SUM(D12*E12,D13*E13)</f>
        <v>0</v>
      </c>
      <c r="G12" s="34"/>
      <c r="H12" s="35"/>
      <c r="I12" s="161">
        <f t="shared" ref="I12" si="10">SUM(G12*H12,G13*H13)</f>
        <v>0</v>
      </c>
      <c r="J12" s="34"/>
      <c r="K12" s="35"/>
      <c r="L12" s="161">
        <f t="shared" ref="L12" si="11">SUM(J12*K12,J13*K13)</f>
        <v>0</v>
      </c>
      <c r="M12" s="34"/>
      <c r="N12" s="35"/>
      <c r="O12" s="161">
        <f t="shared" ref="O12" si="12">SUM(M12*N12,M13*N13)</f>
        <v>0</v>
      </c>
      <c r="P12" s="34"/>
      <c r="Q12" s="35"/>
      <c r="R12" s="161">
        <f t="shared" ref="R12" si="13">SUM(P12*Q12,P13*Q13)</f>
        <v>0</v>
      </c>
    </row>
    <row r="13" spans="2:31" x14ac:dyDescent="0.25">
      <c r="B13" s="174"/>
      <c r="C13" s="26" t="s">
        <v>22</v>
      </c>
      <c r="D13" s="38"/>
      <c r="E13" s="39"/>
      <c r="F13" s="162"/>
      <c r="G13" s="38"/>
      <c r="H13" s="39"/>
      <c r="I13" s="162"/>
      <c r="J13" s="38"/>
      <c r="K13" s="39"/>
      <c r="L13" s="162"/>
      <c r="M13" s="38"/>
      <c r="N13" s="39"/>
      <c r="O13" s="162"/>
      <c r="P13" s="38"/>
      <c r="Q13" s="39"/>
      <c r="R13" s="162"/>
    </row>
    <row r="14" spans="2:31" x14ac:dyDescent="0.25">
      <c r="B14" s="173" t="s">
        <v>2</v>
      </c>
      <c r="C14" s="25" t="s">
        <v>21</v>
      </c>
      <c r="D14" s="40"/>
      <c r="E14" s="41"/>
      <c r="F14" s="161">
        <f t="shared" ref="F14" si="14">SUM(D14*E14,D15*E15)</f>
        <v>0</v>
      </c>
      <c r="G14" s="40"/>
      <c r="H14" s="41"/>
      <c r="I14" s="161">
        <f t="shared" ref="I14" si="15">SUM(G14*H14,G15*H15)</f>
        <v>0</v>
      </c>
      <c r="J14" s="40"/>
      <c r="K14" s="41"/>
      <c r="L14" s="161">
        <f t="shared" ref="L14" si="16">SUM(J14*K14,J15*K15)</f>
        <v>0</v>
      </c>
      <c r="M14" s="40"/>
      <c r="N14" s="41"/>
      <c r="O14" s="161">
        <f t="shared" ref="O14" si="17">SUM(M14*N14,M15*N15)</f>
        <v>0</v>
      </c>
      <c r="P14" s="40"/>
      <c r="Q14" s="41"/>
      <c r="R14" s="161">
        <f t="shared" ref="R14" si="18">SUM(P14*Q14,P15*Q15)</f>
        <v>0</v>
      </c>
    </row>
    <row r="15" spans="2:31" x14ac:dyDescent="0.25">
      <c r="B15" s="174"/>
      <c r="C15" s="26" t="s">
        <v>22</v>
      </c>
      <c r="D15" s="36"/>
      <c r="E15" s="37"/>
      <c r="F15" s="162"/>
      <c r="G15" s="36"/>
      <c r="H15" s="37"/>
      <c r="I15" s="162"/>
      <c r="J15" s="36"/>
      <c r="K15" s="37"/>
      <c r="L15" s="162"/>
      <c r="M15" s="36"/>
      <c r="N15" s="37"/>
      <c r="O15" s="162"/>
      <c r="P15" s="36"/>
      <c r="Q15" s="37"/>
      <c r="R15" s="162"/>
    </row>
    <row r="16" spans="2:31" x14ac:dyDescent="0.25">
      <c r="B16" s="173" t="s">
        <v>13</v>
      </c>
      <c r="C16" s="25" t="s">
        <v>21</v>
      </c>
      <c r="D16" s="34"/>
      <c r="E16" s="35"/>
      <c r="F16" s="161">
        <f t="shared" ref="F16" si="19">SUM(D16*E16,D17*E17)</f>
        <v>0</v>
      </c>
      <c r="G16" s="34"/>
      <c r="H16" s="35"/>
      <c r="I16" s="161">
        <f t="shared" ref="I16" si="20">SUM(G16*H16,G17*H17)</f>
        <v>0</v>
      </c>
      <c r="J16" s="34"/>
      <c r="K16" s="35"/>
      <c r="L16" s="161">
        <f t="shared" ref="L16" si="21">SUM(J16*K16,J17*K17)</f>
        <v>0</v>
      </c>
      <c r="M16" s="34"/>
      <c r="N16" s="35"/>
      <c r="O16" s="161">
        <f t="shared" ref="O16" si="22">SUM(M16*N16,M17*N17)</f>
        <v>0</v>
      </c>
      <c r="P16" s="34"/>
      <c r="Q16" s="35"/>
      <c r="R16" s="161">
        <f t="shared" ref="R16" si="23">SUM(P16*Q16,P17*Q17)</f>
        <v>0</v>
      </c>
    </row>
    <row r="17" spans="1:18" x14ac:dyDescent="0.25">
      <c r="B17" s="174"/>
      <c r="C17" s="26" t="s">
        <v>22</v>
      </c>
      <c r="D17" s="38"/>
      <c r="E17" s="39"/>
      <c r="F17" s="162"/>
      <c r="G17" s="38"/>
      <c r="H17" s="39"/>
      <c r="I17" s="162"/>
      <c r="J17" s="38"/>
      <c r="K17" s="39"/>
      <c r="L17" s="162"/>
      <c r="M17" s="38"/>
      <c r="N17" s="39"/>
      <c r="O17" s="162"/>
      <c r="P17" s="38"/>
      <c r="Q17" s="39"/>
      <c r="R17" s="162"/>
    </row>
    <row r="18" spans="1:18" x14ac:dyDescent="0.25">
      <c r="B18" s="173" t="s">
        <v>3</v>
      </c>
      <c r="C18" s="25" t="s">
        <v>21</v>
      </c>
      <c r="D18" s="40"/>
      <c r="E18" s="41"/>
      <c r="F18" s="161">
        <f t="shared" ref="F18" si="24">SUM(D18*E18,D19*E19)</f>
        <v>0</v>
      </c>
      <c r="G18" s="40"/>
      <c r="H18" s="41"/>
      <c r="I18" s="161">
        <f t="shared" ref="I18" si="25">SUM(G18*H18,G19*H19)</f>
        <v>0</v>
      </c>
      <c r="J18" s="40"/>
      <c r="K18" s="41"/>
      <c r="L18" s="161">
        <f t="shared" ref="L18" si="26">SUM(J18*K18,J19*K19)</f>
        <v>0</v>
      </c>
      <c r="M18" s="40"/>
      <c r="N18" s="41"/>
      <c r="O18" s="161">
        <f t="shared" ref="O18" si="27">SUM(M18*N18,M19*N19)</f>
        <v>0</v>
      </c>
      <c r="P18" s="40"/>
      <c r="Q18" s="41"/>
      <c r="R18" s="161">
        <f t="shared" ref="R18" si="28">SUM(P18*Q18,P19*Q19)</f>
        <v>0</v>
      </c>
    </row>
    <row r="19" spans="1:18" x14ac:dyDescent="0.25">
      <c r="B19" s="174"/>
      <c r="C19" s="26" t="s">
        <v>22</v>
      </c>
      <c r="D19" s="36"/>
      <c r="E19" s="37"/>
      <c r="F19" s="162"/>
      <c r="G19" s="36"/>
      <c r="H19" s="37"/>
      <c r="I19" s="162"/>
      <c r="J19" s="36"/>
      <c r="K19" s="37"/>
      <c r="L19" s="162"/>
      <c r="M19" s="36"/>
      <c r="N19" s="37"/>
      <c r="O19" s="162"/>
      <c r="P19" s="36"/>
      <c r="Q19" s="37"/>
      <c r="R19" s="162"/>
    </row>
    <row r="20" spans="1:18" x14ac:dyDescent="0.25">
      <c r="B20" s="173" t="s">
        <v>4</v>
      </c>
      <c r="C20" s="25" t="s">
        <v>21</v>
      </c>
      <c r="D20" s="34"/>
      <c r="E20" s="35"/>
      <c r="F20" s="161">
        <f t="shared" ref="F20" si="29">SUM(D20*E20,D21*E21)</f>
        <v>0</v>
      </c>
      <c r="G20" s="34"/>
      <c r="H20" s="35"/>
      <c r="I20" s="161">
        <f t="shared" ref="I20" si="30">SUM(G20*H20,G21*H21)</f>
        <v>0</v>
      </c>
      <c r="J20" s="34"/>
      <c r="K20" s="35"/>
      <c r="L20" s="161">
        <f t="shared" ref="L20" si="31">SUM(J20*K20,J21*K21)</f>
        <v>0</v>
      </c>
      <c r="M20" s="34"/>
      <c r="N20" s="35"/>
      <c r="O20" s="161">
        <f t="shared" ref="O20" si="32">SUM(M20*N20,M21*N21)</f>
        <v>0</v>
      </c>
      <c r="P20" s="34"/>
      <c r="Q20" s="35"/>
      <c r="R20" s="161">
        <f t="shared" ref="R20" si="33">SUM(P20*Q20,P21*Q21)</f>
        <v>0</v>
      </c>
    </row>
    <row r="21" spans="1:18" ht="15" customHeight="1" thickBot="1" x14ac:dyDescent="0.3">
      <c r="B21" s="175"/>
      <c r="C21" s="26" t="s">
        <v>22</v>
      </c>
      <c r="D21" s="42"/>
      <c r="E21" s="43"/>
      <c r="F21" s="162"/>
      <c r="G21" s="42"/>
      <c r="H21" s="43"/>
      <c r="I21" s="162"/>
      <c r="J21" s="42"/>
      <c r="K21" s="43"/>
      <c r="L21" s="162"/>
      <c r="M21" s="42"/>
      <c r="N21" s="43"/>
      <c r="O21" s="162"/>
      <c r="P21" s="42"/>
      <c r="Q21" s="43"/>
      <c r="R21" s="162"/>
    </row>
    <row r="22" spans="1:18" ht="40.5" customHeight="1" thickBot="1" x14ac:dyDescent="0.3">
      <c r="A22" s="19"/>
      <c r="B22" s="29" t="s">
        <v>25</v>
      </c>
      <c r="C22" s="24"/>
      <c r="D22" s="44">
        <f>SUM(D6:D21)</f>
        <v>0</v>
      </c>
      <c r="E22" s="47"/>
      <c r="F22" s="44">
        <f>SUM(F6:F21)</f>
        <v>0</v>
      </c>
      <c r="G22" s="44">
        <f>SUM(G6:G21)</f>
        <v>0</v>
      </c>
      <c r="H22" s="47"/>
      <c r="I22" s="44">
        <f>SUM(I6:I21)</f>
        <v>0</v>
      </c>
      <c r="J22" s="44">
        <f>SUM(J6:J21)</f>
        <v>0</v>
      </c>
      <c r="K22" s="47"/>
      <c r="L22" s="44">
        <f>SUM(L6:L21)</f>
        <v>0</v>
      </c>
      <c r="M22" s="44">
        <f>SUM(M6:M21)</f>
        <v>0</v>
      </c>
      <c r="N22" s="47"/>
      <c r="O22" s="44">
        <f>SUM(O6:O21)</f>
        <v>0</v>
      </c>
      <c r="P22" s="44">
        <f>SUM(P6:P21)</f>
        <v>0</v>
      </c>
      <c r="Q22" s="47"/>
      <c r="R22" s="44">
        <f>SUM(R6:R21)</f>
        <v>0</v>
      </c>
    </row>
    <row r="23" spans="1:18" ht="15" customHeight="1" x14ac:dyDescent="0.25">
      <c r="A23" s="19"/>
      <c r="B23" s="171" t="s">
        <v>58</v>
      </c>
      <c r="C23" s="27" t="s">
        <v>21</v>
      </c>
      <c r="D23" s="45"/>
      <c r="E23" s="45"/>
      <c r="F23" s="163">
        <f>SUM(D23*E23,D24*E24)</f>
        <v>0</v>
      </c>
      <c r="G23" s="45"/>
      <c r="H23" s="45"/>
      <c r="I23" s="163">
        <f>SUM(G23*H23,G24*H24)</f>
        <v>0</v>
      </c>
      <c r="J23" s="45"/>
      <c r="K23" s="45"/>
      <c r="L23" s="163">
        <f>SUM(J23*K23,J24*K24)</f>
        <v>0</v>
      </c>
      <c r="M23" s="45"/>
      <c r="N23" s="45"/>
      <c r="O23" s="163">
        <f>SUM(M23*N23,M24*N24)</f>
        <v>0</v>
      </c>
      <c r="P23" s="45"/>
      <c r="Q23" s="45"/>
      <c r="R23" s="163">
        <f>SUM(P23*Q23,P24*Q24)</f>
        <v>0</v>
      </c>
    </row>
    <row r="24" spans="1:18" ht="15" customHeight="1" thickBot="1" x14ac:dyDescent="0.3">
      <c r="A24" s="19"/>
      <c r="B24" s="172"/>
      <c r="C24" s="28" t="s">
        <v>22</v>
      </c>
      <c r="D24" s="46"/>
      <c r="E24" s="46"/>
      <c r="F24" s="164"/>
      <c r="G24" s="46"/>
      <c r="H24" s="46"/>
      <c r="I24" s="164"/>
      <c r="J24" s="46"/>
      <c r="K24" s="46"/>
      <c r="L24" s="164"/>
      <c r="M24" s="46"/>
      <c r="N24" s="46"/>
      <c r="O24" s="164"/>
      <c r="P24" s="46"/>
      <c r="Q24" s="46"/>
      <c r="R24" s="164"/>
    </row>
    <row r="25" spans="1:18" ht="40.5" customHeight="1" thickBot="1" x14ac:dyDescent="0.3">
      <c r="A25" s="19"/>
      <c r="B25" s="29" t="s">
        <v>26</v>
      </c>
      <c r="C25" s="24"/>
      <c r="D25" s="44">
        <f>SUM(D22:D24)</f>
        <v>0</v>
      </c>
      <c r="E25" s="47"/>
      <c r="F25" s="44">
        <f>SUM(F22:F24)</f>
        <v>0</v>
      </c>
      <c r="G25" s="44">
        <f>SUM(G22:G24)</f>
        <v>0</v>
      </c>
      <c r="H25" s="47"/>
      <c r="I25" s="44">
        <f>SUM(I22:I24)</f>
        <v>0</v>
      </c>
      <c r="J25" s="44">
        <f>SUM(J22:J24)</f>
        <v>0</v>
      </c>
      <c r="K25" s="47"/>
      <c r="L25" s="44">
        <f>SUM(L22:L24)</f>
        <v>0</v>
      </c>
      <c r="M25" s="44">
        <f>SUM(M22:M24)</f>
        <v>0</v>
      </c>
      <c r="N25" s="47"/>
      <c r="O25" s="44">
        <f>SUM(O22:O24)</f>
        <v>0</v>
      </c>
      <c r="P25" s="44">
        <f>SUM(P22:P24)</f>
        <v>0</v>
      </c>
      <c r="Q25" s="47"/>
      <c r="R25" s="48">
        <f>SUM(R22:R24)</f>
        <v>0</v>
      </c>
    </row>
    <row r="26" spans="1:18" ht="36.75" customHeight="1" thickBot="1" x14ac:dyDescent="0.3">
      <c r="B26" s="156" t="s">
        <v>27</v>
      </c>
      <c r="C26" s="157"/>
      <c r="D26" s="158">
        <f>SUM(F22,I22,L22,O22,R22)</f>
        <v>0</v>
      </c>
      <c r="E26" s="159"/>
      <c r="F26" s="159"/>
      <c r="G26" s="159"/>
      <c r="H26" s="159"/>
      <c r="I26" s="159"/>
      <c r="J26" s="159"/>
      <c r="K26" s="159"/>
      <c r="L26" s="159"/>
      <c r="M26" s="159"/>
      <c r="N26" s="159"/>
      <c r="O26" s="159"/>
      <c r="P26" s="159"/>
      <c r="Q26" s="159"/>
      <c r="R26" s="160"/>
    </row>
    <row r="27" spans="1:18" ht="36.75" customHeight="1" thickBot="1" x14ac:dyDescent="0.3">
      <c r="B27" s="156" t="s">
        <v>66</v>
      </c>
      <c r="C27" s="157"/>
      <c r="D27" s="158">
        <f>SUM(D26,SUM(F23+I23+L23+O23+R23+F6+I6+L6+O6+R6))</f>
        <v>0</v>
      </c>
      <c r="E27" s="159"/>
      <c r="F27" s="159"/>
      <c r="G27" s="159"/>
      <c r="H27" s="159"/>
      <c r="I27" s="159"/>
      <c r="J27" s="159"/>
      <c r="K27" s="159"/>
      <c r="L27" s="159"/>
      <c r="M27" s="159"/>
      <c r="N27" s="159"/>
      <c r="O27" s="159"/>
      <c r="P27" s="159"/>
      <c r="Q27" s="159"/>
      <c r="R27" s="160"/>
    </row>
    <row r="28" spans="1:18" ht="30" customHeight="1" x14ac:dyDescent="0.25"/>
    <row r="29" spans="1:18" ht="59.25" customHeight="1" x14ac:dyDescent="0.25">
      <c r="B29" s="165" t="s">
        <v>29</v>
      </c>
      <c r="C29" s="166"/>
      <c r="D29" s="166"/>
      <c r="E29" s="166"/>
      <c r="F29" s="166"/>
      <c r="G29" s="166"/>
      <c r="H29" s="166"/>
      <c r="I29" s="166"/>
      <c r="J29" s="166"/>
      <c r="K29" s="166"/>
      <c r="L29" s="167"/>
    </row>
    <row r="30" spans="1:18" x14ac:dyDescent="0.25">
      <c r="B30" s="1"/>
    </row>
    <row r="31" spans="1:18" x14ac:dyDescent="0.25">
      <c r="B31" s="3"/>
      <c r="C31" s="4"/>
    </row>
    <row r="32" spans="1:18" x14ac:dyDescent="0.25">
      <c r="B32" s="3"/>
      <c r="C32" s="4"/>
      <c r="F32" s="1"/>
    </row>
    <row r="33" spans="2:3" x14ac:dyDescent="0.25">
      <c r="B33" s="3"/>
      <c r="C33" s="4"/>
    </row>
    <row r="34" spans="2:3" x14ac:dyDescent="0.25">
      <c r="B34" s="4"/>
      <c r="C34" s="4"/>
    </row>
    <row r="35" spans="2:3" x14ac:dyDescent="0.25">
      <c r="B35" s="4"/>
      <c r="C35" s="4"/>
    </row>
    <row r="36" spans="2:3" x14ac:dyDescent="0.25">
      <c r="B36" s="4"/>
      <c r="C36" s="4"/>
    </row>
    <row r="37" spans="2:3" x14ac:dyDescent="0.25">
      <c r="B37" s="4"/>
      <c r="C37" s="4"/>
    </row>
  </sheetData>
  <mergeCells count="67">
    <mergeCell ref="D4:F4"/>
    <mergeCell ref="B6:B7"/>
    <mergeCell ref="F6:F7"/>
    <mergeCell ref="B8:B9"/>
    <mergeCell ref="F8:F9"/>
    <mergeCell ref="F10:F11"/>
    <mergeCell ref="B12:B13"/>
    <mergeCell ref="F12:F13"/>
    <mergeCell ref="B14:B15"/>
    <mergeCell ref="F14:F15"/>
    <mergeCell ref="B23:B24"/>
    <mergeCell ref="F23:F24"/>
    <mergeCell ref="I6:I7"/>
    <mergeCell ref="I8:I9"/>
    <mergeCell ref="I10:I11"/>
    <mergeCell ref="I12:I13"/>
    <mergeCell ref="I14:I15"/>
    <mergeCell ref="I16:I17"/>
    <mergeCell ref="I18:I19"/>
    <mergeCell ref="B16:B17"/>
    <mergeCell ref="F16:F17"/>
    <mergeCell ref="B18:B19"/>
    <mergeCell ref="F18:F19"/>
    <mergeCell ref="B20:B21"/>
    <mergeCell ref="F20:F21"/>
    <mergeCell ref="B10:B11"/>
    <mergeCell ref="I23:I24"/>
    <mergeCell ref="L6:L7"/>
    <mergeCell ref="L8:L9"/>
    <mergeCell ref="L10:L11"/>
    <mergeCell ref="L12:L13"/>
    <mergeCell ref="L14:L15"/>
    <mergeCell ref="L16:L17"/>
    <mergeCell ref="L18:L19"/>
    <mergeCell ref="L20:L21"/>
    <mergeCell ref="B29:L29"/>
    <mergeCell ref="R18:R19"/>
    <mergeCell ref="R20:R21"/>
    <mergeCell ref="R23:R24"/>
    <mergeCell ref="G4:I4"/>
    <mergeCell ref="J4:L4"/>
    <mergeCell ref="M4:O4"/>
    <mergeCell ref="P4:R4"/>
    <mergeCell ref="R6:R7"/>
    <mergeCell ref="R8:R9"/>
    <mergeCell ref="R10:R11"/>
    <mergeCell ref="R12:R13"/>
    <mergeCell ref="R14:R15"/>
    <mergeCell ref="R16:R17"/>
    <mergeCell ref="L23:L24"/>
    <mergeCell ref="O6:O7"/>
    <mergeCell ref="J1:L1"/>
    <mergeCell ref="D1:I1"/>
    <mergeCell ref="B1:C1"/>
    <mergeCell ref="B26:C26"/>
    <mergeCell ref="B27:C27"/>
    <mergeCell ref="D26:R26"/>
    <mergeCell ref="D27:R27"/>
    <mergeCell ref="O8:O9"/>
    <mergeCell ref="O10:O11"/>
    <mergeCell ref="O12:O13"/>
    <mergeCell ref="O14:O15"/>
    <mergeCell ref="O16:O17"/>
    <mergeCell ref="O18:O19"/>
    <mergeCell ref="O20:O21"/>
    <mergeCell ref="O23:O24"/>
    <mergeCell ref="I20:I21"/>
  </mergeCells>
  <pageMargins left="0.7" right="0.7" top="0.75" bottom="0.75" header="0.3" footer="0.3"/>
  <pageSetup paperSize="9" scale="7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Répartition cotraitants</vt:lpstr>
      <vt:lpstr>Décomposition horaire</vt:lpstr>
      <vt:lpstr>'Décomposition horaire'!Zone_d_impression</vt:lpstr>
      <vt:lpstr>'Répartition cotraitants'!Zone_d_impression</vt:lpstr>
    </vt:vector>
  </TitlesOfParts>
  <Company>OPAC de CHâlons-en-Champagne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BAALI Sonia</dc:creator>
  <cp:lastModifiedBy>LUPIN Lea</cp:lastModifiedBy>
  <cp:lastPrinted>2020-09-15T12:06:45Z</cp:lastPrinted>
  <dcterms:created xsi:type="dcterms:W3CDTF">2013-05-30T08:51:37Z</dcterms:created>
  <dcterms:modified xsi:type="dcterms:W3CDTF">2025-05-13T12:22:57Z</dcterms:modified>
</cp:coreProperties>
</file>