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ers\DIRECTION DES ACHATS$\08.HA\2024\24HA0137 - Location de machines à café et maintenance associée pour le CHU Amiens-Picardie\DCE VF\"/>
    </mc:Choice>
  </mc:AlternateContent>
  <bookViews>
    <workbookView xWindow="240" yWindow="135" windowWidth="20115" windowHeight="7935"/>
  </bookViews>
  <sheets>
    <sheet name="BPU DQE - (CHU)" sheetId="3" r:id="rId1"/>
  </sheets>
  <calcPr calcId="162913"/>
</workbook>
</file>

<file path=xl/calcChain.xml><?xml version="1.0" encoding="utf-8"?>
<calcChain xmlns="http://schemas.openxmlformats.org/spreadsheetml/2006/main">
  <c r="J7" i="3" l="1"/>
  <c r="F7" i="3" l="1"/>
  <c r="F6" i="3"/>
  <c r="J6" i="3"/>
  <c r="J8" i="3" l="1"/>
</calcChain>
</file>

<file path=xl/sharedStrings.xml><?xml version="1.0" encoding="utf-8"?>
<sst xmlns="http://schemas.openxmlformats.org/spreadsheetml/2006/main" count="15" uniqueCount="15">
  <si>
    <t xml:space="preserve">Etablissement </t>
  </si>
  <si>
    <t xml:space="preserve">Désignation </t>
  </si>
  <si>
    <t>BPU</t>
  </si>
  <si>
    <t>DQE</t>
  </si>
  <si>
    <t xml:space="preserve">TVA </t>
  </si>
  <si>
    <t>Prix unitaire TTC</t>
  </si>
  <si>
    <t>Prix unitaire HT</t>
  </si>
  <si>
    <t>Jeton monnayeur</t>
  </si>
  <si>
    <t>Montant total HT</t>
  </si>
  <si>
    <t xml:space="preserve">Location mensuelle (Maintenance comprise) </t>
  </si>
  <si>
    <t xml:space="preserve">Quantités prévisionnelles sur 12 mois </t>
  </si>
  <si>
    <t>Location de machines à café et maintenance associée pour le CHU Amiens-Picardie
BPU - DQE</t>
  </si>
  <si>
    <t>CHU AMIENS - PICARDIE</t>
  </si>
  <si>
    <t>Nombre de machines</t>
  </si>
  <si>
    <t>Montant total H.T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</si>
</sst>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/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/>
    <xf numFmtId="9" fontId="0" fillId="0" borderId="11" xfId="1" applyFon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44" fontId="0" fillId="0" borderId="11" xfId="2" applyFont="1" applyBorder="1" applyAlignment="1">
      <alignment horizontal="center" vertical="center"/>
    </xf>
    <xf numFmtId="44" fontId="0" fillId="0" borderId="11" xfId="2" applyFont="1" applyBorder="1" applyAlignment="1">
      <alignment horizontal="center" vertical="center" wrapText="1"/>
    </xf>
    <xf numFmtId="44" fontId="0" fillId="0" borderId="15" xfId="2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2</xdr:col>
      <xdr:colOff>1266825</xdr:colOff>
      <xdr:row>1</xdr:row>
      <xdr:rowOff>552450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247650"/>
          <a:ext cx="22764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"/>
  <sheetViews>
    <sheetView tabSelected="1" zoomScale="90" zoomScaleNormal="90" workbookViewId="0">
      <selection activeCell="M7" sqref="M7"/>
    </sheetView>
  </sheetViews>
  <sheetFormatPr baseColWidth="10" defaultColWidth="11.42578125" defaultRowHeight="15" x14ac:dyDescent="0.25"/>
  <cols>
    <col min="1" max="1" width="11.42578125" style="1"/>
    <col min="2" max="2" width="15.7109375" style="1" customWidth="1"/>
    <col min="3" max="3" width="50.7109375" style="1" customWidth="1"/>
    <col min="4" max="4" width="25.7109375" style="1" customWidth="1"/>
    <col min="5" max="5" width="9.42578125" style="1" customWidth="1"/>
    <col min="6" max="6" width="25.7109375" style="1" customWidth="1"/>
    <col min="7" max="7" width="1.140625" style="1" customWidth="1"/>
    <col min="8" max="9" width="17.7109375" style="1" customWidth="1"/>
    <col min="10" max="10" width="15.7109375" style="1" customWidth="1"/>
    <col min="11" max="16384" width="11.42578125" style="1"/>
  </cols>
  <sheetData>
    <row r="1" spans="2:10" ht="15.75" thickBot="1" x14ac:dyDescent="0.3"/>
    <row r="2" spans="2:10" ht="47.1" customHeight="1" thickBot="1" x14ac:dyDescent="0.3">
      <c r="B2" s="21" t="s">
        <v>11</v>
      </c>
      <c r="C2" s="22"/>
      <c r="D2" s="22"/>
      <c r="E2" s="22"/>
      <c r="F2" s="22"/>
      <c r="G2" s="22"/>
      <c r="H2" s="22"/>
      <c r="I2" s="22"/>
      <c r="J2" s="23"/>
    </row>
    <row r="3" spans="2:10" ht="15.75" thickBot="1" x14ac:dyDescent="0.3">
      <c r="B3" s="24"/>
      <c r="C3" s="24"/>
      <c r="D3" s="24"/>
      <c r="E3" s="24"/>
      <c r="F3" s="24"/>
      <c r="G3" s="24"/>
      <c r="H3" s="24"/>
      <c r="I3" s="24"/>
      <c r="J3" s="24"/>
    </row>
    <row r="4" spans="2:10" ht="15.75" thickBot="1" x14ac:dyDescent="0.3">
      <c r="B4" s="25" t="s">
        <v>0</v>
      </c>
      <c r="C4" s="25" t="s">
        <v>1</v>
      </c>
      <c r="D4" s="30" t="s">
        <v>2</v>
      </c>
      <c r="E4" s="31"/>
      <c r="F4" s="32"/>
      <c r="G4" s="2"/>
      <c r="H4" s="27" t="s">
        <v>3</v>
      </c>
      <c r="I4" s="28"/>
      <c r="J4" s="29"/>
    </row>
    <row r="5" spans="2:10" ht="54.6" customHeight="1" thickBot="1" x14ac:dyDescent="0.3">
      <c r="B5" s="26"/>
      <c r="C5" s="26"/>
      <c r="D5" s="8" t="s">
        <v>6</v>
      </c>
      <c r="E5" s="7" t="s">
        <v>4</v>
      </c>
      <c r="F5" s="7" t="s">
        <v>5</v>
      </c>
      <c r="G5" s="3"/>
      <c r="H5" s="13" t="s">
        <v>10</v>
      </c>
      <c r="I5" s="14" t="s">
        <v>13</v>
      </c>
      <c r="J5" s="4" t="s">
        <v>14</v>
      </c>
    </row>
    <row r="6" spans="2:10" ht="35.1" customHeight="1" thickBot="1" x14ac:dyDescent="0.3">
      <c r="B6" s="19" t="s">
        <v>12</v>
      </c>
      <c r="C6" s="9" t="s">
        <v>9</v>
      </c>
      <c r="D6" s="17"/>
      <c r="E6" s="11"/>
      <c r="F6" s="16">
        <f>D6+(D6*E6)</f>
        <v>0</v>
      </c>
      <c r="G6" s="6"/>
      <c r="H6" s="12">
        <v>12</v>
      </c>
      <c r="I6" s="12">
        <v>3</v>
      </c>
      <c r="J6" s="16">
        <f>(D6*H6)*I6</f>
        <v>0</v>
      </c>
    </row>
    <row r="7" spans="2:10" ht="15.75" thickBot="1" x14ac:dyDescent="0.3">
      <c r="B7" s="20"/>
      <c r="C7" s="5" t="s">
        <v>7</v>
      </c>
      <c r="D7" s="17"/>
      <c r="E7" s="11"/>
      <c r="F7" s="16">
        <f>D7+(D7*E7)</f>
        <v>0</v>
      </c>
      <c r="G7" s="10"/>
      <c r="H7" s="5">
        <v>100</v>
      </c>
      <c r="I7" s="15"/>
      <c r="J7" s="16">
        <f>(D7*H7)</f>
        <v>0</v>
      </c>
    </row>
    <row r="8" spans="2:10" ht="15.75" thickBot="1" x14ac:dyDescent="0.3">
      <c r="H8" s="5" t="s">
        <v>8</v>
      </c>
      <c r="I8" s="15"/>
      <c r="J8" s="18">
        <f>J6+J7</f>
        <v>0</v>
      </c>
    </row>
  </sheetData>
  <mergeCells count="7">
    <mergeCell ref="B6:B7"/>
    <mergeCell ref="B2:J2"/>
    <mergeCell ref="B3:J3"/>
    <mergeCell ref="B4:B5"/>
    <mergeCell ref="C4:C5"/>
    <mergeCell ref="H4:J4"/>
    <mergeCell ref="D4:F4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DQE - (CHU)</vt:lpstr>
    </vt:vector>
  </TitlesOfParts>
  <Company>CHU Amiens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Helene</dc:creator>
  <cp:lastModifiedBy>Regnaut Margaux</cp:lastModifiedBy>
  <cp:lastPrinted>2020-06-26T09:51:02Z</cp:lastPrinted>
  <dcterms:created xsi:type="dcterms:W3CDTF">2020-06-10T07:07:18Z</dcterms:created>
  <dcterms:modified xsi:type="dcterms:W3CDTF">2025-05-26T12:28:17Z</dcterms:modified>
</cp:coreProperties>
</file>