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/>
  <xr:revisionPtr revIDLastSave="0" documentId="13_ncr:1_{98C28BBC-7EEB-4A4F-9D09-44D594FA83A2}" xr6:coauthVersionLast="47" xr6:coauthVersionMax="47" xr10:uidLastSave="{00000000-0000-0000-0000-000000000000}"/>
  <bookViews>
    <workbookView xWindow="-41388" yWindow="-732" windowWidth="41496" windowHeight="16776" xr2:uid="{00000000-000D-0000-FFFF-FFFF00000000}"/>
  </bookViews>
  <sheets>
    <sheet name="LOT 1 DEMOLITION" sheetId="3" r:id="rId1"/>
  </sheets>
  <definedNames>
    <definedName name="_xlnm.Print_Area" localSheetId="0">'LOT 1 DEMOLITION'!$A$1:$G$27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3" l="1"/>
  <c r="J24" i="3" s="1"/>
  <c r="I23" i="3"/>
  <c r="J23" i="3" s="1"/>
  <c r="I20" i="3"/>
  <c r="J20" i="3" s="1"/>
  <c r="I12" i="3" l="1"/>
  <c r="J12" i="3" s="1"/>
  <c r="I7" i="3"/>
  <c r="J7" i="3" s="1"/>
  <c r="I17" i="3"/>
  <c r="J17" i="3" l="1"/>
  <c r="J25" i="3" s="1"/>
  <c r="I25" i="3"/>
  <c r="J13" i="3"/>
  <c r="I13" i="3"/>
  <c r="J26" i="3" l="1"/>
  <c r="I26" i="3"/>
</calcChain>
</file>

<file path=xl/sharedStrings.xml><?xml version="1.0" encoding="utf-8"?>
<sst xmlns="http://schemas.openxmlformats.org/spreadsheetml/2006/main" count="58" uniqueCount="34">
  <si>
    <t/>
  </si>
  <si>
    <t>Titre du poste</t>
  </si>
  <si>
    <t>U</t>
  </si>
  <si>
    <t>Qté</t>
  </si>
  <si>
    <t>PU. HT</t>
  </si>
  <si>
    <t>Total HT</t>
  </si>
  <si>
    <t>ens</t>
  </si>
  <si>
    <t>SOUS TOTAL</t>
  </si>
  <si>
    <t>TOTAL HT</t>
  </si>
  <si>
    <t>m2</t>
  </si>
  <si>
    <t>Dépose portes intérieures 5 doubles et 2 simples</t>
  </si>
  <si>
    <t>compris</t>
  </si>
  <si>
    <t>P001_ Construction d’un espace de reprographie + pôle informatique _ENSACF</t>
  </si>
  <si>
    <t xml:space="preserve">III.1 – GENERALITES </t>
  </si>
  <si>
    <t xml:space="preserve">III.1.1 </t>
  </si>
  <si>
    <t xml:space="preserve">III.1.2 </t>
  </si>
  <si>
    <t>III.2 – TRAVAUX DE DEMOLITION</t>
  </si>
  <si>
    <t>III.2.1</t>
  </si>
  <si>
    <t xml:space="preserve">III.2.2 </t>
  </si>
  <si>
    <t xml:space="preserve">III.2.3 </t>
  </si>
  <si>
    <t xml:space="preserve">III.2.4 </t>
  </si>
  <si>
    <t>Protections de l'existant</t>
  </si>
  <si>
    <t>Panneaux de chantier</t>
  </si>
  <si>
    <t>signalétique réglementaire</t>
  </si>
  <si>
    <t xml:space="preserve">Dépose châssis fixes vitrés dim 1.68m x 1.2ht </t>
  </si>
  <si>
    <t xml:space="preserve">ETAT DE LIEUX </t>
  </si>
  <si>
    <t xml:space="preserve">INSTALLATION DE CHANTIER </t>
  </si>
  <si>
    <t>DEPOSE SOIGNEE DE CHASSIS ET PORTES</t>
  </si>
  <si>
    <t>DEPOSE DE REVETEMENT DE SOL</t>
  </si>
  <si>
    <t xml:space="preserve">DEPOSE DU RESEAU ELECTRIQUE INTEGRE DANS LE SOL ET CLOISONS </t>
  </si>
  <si>
    <t>LOT 1  Démolition /Curage</t>
  </si>
  <si>
    <t>Clôtures provisoires</t>
  </si>
  <si>
    <t>Démolition de cloisonnement  sans châssis</t>
  </si>
  <si>
    <t>Démolition de cloisonnement  avec châssis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</si>
</sst>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"/>
  </numFmts>
  <fonts count="8" x14ac:knownFonts="1">
    <font>
      <sz val="11"/>
      <color theme="1"/>
      <name val="Calibri"/>
      <family val="2"/>
      <scheme val="minor"/>
    </font>
    <font>
      <sz val="8"/>
      <color rgb="FF9E9E9E"/>
      <name val="Calibri"/>
      <family val="2"/>
    </font>
    <font>
      <sz val="9"/>
      <name val="Calibri"/>
      <family val="2"/>
    </font>
    <font>
      <b/>
      <sz val="9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/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7" fillId="0" borderId="3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J32"/>
  <sheetViews>
    <sheetView tabSelected="1" view="pageBreakPreview" zoomScale="90" zoomScaleNormal="100" zoomScaleSheetLayoutView="90" workbookViewId="0">
      <selection activeCell="E31" sqref="E31"/>
    </sheetView>
  </sheetViews>
  <sheetFormatPr baseColWidth="10" defaultColWidth="8.88671875" defaultRowHeight="14.4" x14ac:dyDescent="0.3"/>
  <cols>
    <col min="1" max="1" width="7" customWidth="1"/>
    <col min="2" max="2" width="40" customWidth="1"/>
    <col min="3" max="3" width="5" customWidth="1"/>
    <col min="4" max="4" width="7" customWidth="1"/>
    <col min="5" max="5" width="14.21875" bestFit="1" customWidth="1"/>
    <col min="6" max="6" width="11.44140625" customWidth="1"/>
    <col min="7" max="7" width="1.21875" customWidth="1"/>
    <col min="9" max="10" width="9" hidden="1" customWidth="1"/>
  </cols>
  <sheetData>
    <row r="2" spans="1:10" ht="15" x14ac:dyDescent="0.3">
      <c r="A2" s="8" t="s">
        <v>12</v>
      </c>
    </row>
    <row r="4" spans="1:10" ht="36" customHeight="1" x14ac:dyDescent="0.3">
      <c r="A4" s="24" t="s">
        <v>30</v>
      </c>
      <c r="B4" s="24"/>
    </row>
    <row r="5" spans="1:10" s="5" customFormat="1" ht="14.4" customHeight="1" x14ac:dyDescent="0.3">
      <c r="A5" s="23" t="s">
        <v>13</v>
      </c>
      <c r="B5" s="23"/>
      <c r="C5" s="23"/>
      <c r="D5" s="23"/>
      <c r="E5" s="23"/>
      <c r="F5" s="23"/>
    </row>
    <row r="6" spans="1:10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</row>
    <row r="7" spans="1:10" x14ac:dyDescent="0.3">
      <c r="A7" s="12" t="s">
        <v>14</v>
      </c>
      <c r="B7" s="13" t="s">
        <v>25</v>
      </c>
      <c r="C7" s="2" t="s">
        <v>6</v>
      </c>
      <c r="D7" s="3"/>
      <c r="E7" s="3"/>
      <c r="F7" s="3"/>
      <c r="I7" t="e">
        <f>IF(ISBLANK(#REF!),0,#REF!) * IF(ISBLANK(F7),0,F7) %</f>
        <v>#REF!</v>
      </c>
      <c r="J7" t="e">
        <f>IF(ISBLANK(I7),0,I7) + IF(ISBLANK(F7),0,F7)</f>
        <v>#REF!</v>
      </c>
    </row>
    <row r="8" spans="1:10" x14ac:dyDescent="0.3">
      <c r="A8" s="12" t="s">
        <v>15</v>
      </c>
      <c r="B8" s="13" t="s">
        <v>26</v>
      </c>
      <c r="C8" s="2" t="s">
        <v>6</v>
      </c>
      <c r="D8" s="3"/>
      <c r="E8" s="3"/>
      <c r="F8" s="3"/>
    </row>
    <row r="9" spans="1:10" x14ac:dyDescent="0.3">
      <c r="A9" s="2"/>
      <c r="B9" s="11" t="s">
        <v>22</v>
      </c>
      <c r="C9" s="2"/>
      <c r="D9" s="3"/>
      <c r="E9" s="3"/>
      <c r="F9" s="3"/>
    </row>
    <row r="10" spans="1:10" x14ac:dyDescent="0.3">
      <c r="A10" s="20"/>
      <c r="B10" s="22" t="s">
        <v>23</v>
      </c>
      <c r="C10" s="20"/>
      <c r="D10" s="21"/>
      <c r="E10" s="21"/>
      <c r="F10" s="21"/>
    </row>
    <row r="11" spans="1:10" ht="12.6" customHeight="1" x14ac:dyDescent="0.3">
      <c r="A11" s="2"/>
      <c r="B11" s="11" t="s">
        <v>31</v>
      </c>
      <c r="C11" s="2"/>
      <c r="D11" s="3"/>
      <c r="E11" s="3"/>
      <c r="F11" s="3"/>
    </row>
    <row r="12" spans="1:10" ht="13.2" customHeight="1" x14ac:dyDescent="0.3">
      <c r="A12" s="2"/>
      <c r="B12" s="11" t="s">
        <v>21</v>
      </c>
      <c r="C12" s="2"/>
      <c r="D12" s="3"/>
      <c r="E12" s="3"/>
      <c r="F12" s="3"/>
      <c r="I12" t="e">
        <f>IF(ISBLANK(#REF!),0,#REF!) * IF(ISBLANK(F12),0,F12) %</f>
        <v>#REF!</v>
      </c>
      <c r="J12" t="e">
        <f>IF(ISBLANK(I12),0,I12) + IF(ISBLANK(F12),0,F12)</f>
        <v>#REF!</v>
      </c>
    </row>
    <row r="13" spans="1:10" x14ac:dyDescent="0.3">
      <c r="A13" t="s">
        <v>0</v>
      </c>
      <c r="B13" t="s">
        <v>0</v>
      </c>
      <c r="C13" t="s">
        <v>0</v>
      </c>
      <c r="D13" t="s">
        <v>0</v>
      </c>
      <c r="E13" s="14" t="s">
        <v>7</v>
      </c>
      <c r="F13" s="15"/>
      <c r="I13" t="e">
        <f>SUM(I7+I12+#REF!)</f>
        <v>#REF!</v>
      </c>
      <c r="J13" t="e">
        <f>SUM(J7+J12+#REF!)</f>
        <v>#REF!</v>
      </c>
    </row>
    <row r="14" spans="1:10" x14ac:dyDescent="0.3">
      <c r="E14" s="18"/>
      <c r="F14" s="19"/>
    </row>
    <row r="15" spans="1:10" s="5" customFormat="1" ht="14.4" customHeight="1" x14ac:dyDescent="0.3">
      <c r="A15" s="23" t="s">
        <v>16</v>
      </c>
      <c r="B15" s="23"/>
      <c r="C15" s="23"/>
      <c r="D15" s="23"/>
      <c r="E15" s="23"/>
      <c r="F15" s="23"/>
    </row>
    <row r="16" spans="1:10" x14ac:dyDescent="0.3">
      <c r="A16" s="1" t="s">
        <v>0</v>
      </c>
      <c r="B16" s="1" t="s">
        <v>1</v>
      </c>
      <c r="C16" s="1" t="s">
        <v>2</v>
      </c>
      <c r="D16" s="1" t="s">
        <v>3</v>
      </c>
      <c r="E16" s="1" t="s">
        <v>4</v>
      </c>
      <c r="F16" s="1" t="s">
        <v>5</v>
      </c>
    </row>
    <row r="17" spans="1:10" x14ac:dyDescent="0.3">
      <c r="A17" s="12" t="s">
        <v>17</v>
      </c>
      <c r="B17" s="13" t="s">
        <v>32</v>
      </c>
      <c r="C17" s="2" t="s">
        <v>9</v>
      </c>
      <c r="D17" s="3"/>
      <c r="E17" s="3"/>
      <c r="F17" s="3"/>
      <c r="I17" t="e">
        <f>IF(ISBLANK(#REF!),0,#REF!) * IF(ISBLANK(F17),0,F17) %</f>
        <v>#REF!</v>
      </c>
      <c r="J17" t="e">
        <f>IF(ISBLANK(I17),0,I17) + IF(ISBLANK(F17),0,F17)</f>
        <v>#REF!</v>
      </c>
    </row>
    <row r="18" spans="1:10" x14ac:dyDescent="0.3">
      <c r="A18" s="12"/>
      <c r="B18" s="13" t="s">
        <v>33</v>
      </c>
      <c r="C18" s="2" t="s">
        <v>9</v>
      </c>
      <c r="D18" s="3"/>
      <c r="E18" s="3"/>
      <c r="F18" s="3"/>
    </row>
    <row r="19" spans="1:10" x14ac:dyDescent="0.3">
      <c r="A19" s="12"/>
      <c r="B19" s="13"/>
      <c r="C19" s="2"/>
      <c r="D19" s="3"/>
      <c r="E19" s="3"/>
      <c r="F19" s="3"/>
    </row>
    <row r="20" spans="1:10" x14ac:dyDescent="0.3">
      <c r="A20" s="12" t="s">
        <v>18</v>
      </c>
      <c r="B20" s="13" t="s">
        <v>27</v>
      </c>
      <c r="C20" s="2" t="s">
        <v>6</v>
      </c>
      <c r="D20" s="3"/>
      <c r="E20" s="3"/>
      <c r="F20" s="3"/>
      <c r="I20" t="e">
        <f>IF(ISBLANK(#REF!),0,#REF!) * IF(ISBLANK(F20),0,F20) %</f>
        <v>#REF!</v>
      </c>
      <c r="J20" t="e">
        <f>IF(ISBLANK(I20),0,I20) + IF(ISBLANK(F20),0,F20)</f>
        <v>#REF!</v>
      </c>
    </row>
    <row r="21" spans="1:10" x14ac:dyDescent="0.3">
      <c r="A21" s="12"/>
      <c r="B21" s="11" t="s">
        <v>24</v>
      </c>
      <c r="C21" s="2"/>
      <c r="D21" s="3"/>
      <c r="E21" s="3"/>
      <c r="F21" s="3"/>
    </row>
    <row r="22" spans="1:10" x14ac:dyDescent="0.3">
      <c r="A22" s="12"/>
      <c r="B22" s="11" t="s">
        <v>10</v>
      </c>
      <c r="C22" s="2"/>
      <c r="D22" s="3"/>
      <c r="E22" s="3"/>
      <c r="F22" s="3"/>
    </row>
    <row r="23" spans="1:10" x14ac:dyDescent="0.3">
      <c r="A23" s="12" t="s">
        <v>19</v>
      </c>
      <c r="B23" s="13" t="s">
        <v>28</v>
      </c>
      <c r="C23" s="2" t="s">
        <v>9</v>
      </c>
      <c r="D23" s="3"/>
      <c r="E23" s="3"/>
      <c r="F23" s="3"/>
      <c r="I23" t="e">
        <f>IF(ISBLANK(#REF!),0,#REF!) * IF(ISBLANK(F23),0,F23) %</f>
        <v>#REF!</v>
      </c>
      <c r="J23" t="e">
        <f>IF(ISBLANK(I23),0,I23) + IF(ISBLANK(F23),0,F23)</f>
        <v>#REF!</v>
      </c>
    </row>
    <row r="24" spans="1:10" ht="24" x14ac:dyDescent="0.3">
      <c r="A24" s="12" t="s">
        <v>20</v>
      </c>
      <c r="B24" s="13" t="s">
        <v>29</v>
      </c>
      <c r="C24" s="2" t="s">
        <v>6</v>
      </c>
      <c r="D24" s="3"/>
      <c r="E24" s="3"/>
      <c r="F24" s="3" t="s">
        <v>11</v>
      </c>
      <c r="I24" t="e">
        <f>IF(ISBLANK(#REF!),0,#REF!) * IF(ISBLANK(F24),0,F24) %</f>
        <v>#REF!</v>
      </c>
      <c r="J24" t="e">
        <f>IF(ISBLANK(I24),0,I24) + IF(ISBLANK(F24),0,F24)</f>
        <v>#REF!</v>
      </c>
    </row>
    <row r="25" spans="1:10" x14ac:dyDescent="0.3">
      <c r="A25" t="s">
        <v>0</v>
      </c>
      <c r="B25" t="s">
        <v>0</v>
      </c>
      <c r="C25" t="s">
        <v>0</v>
      </c>
      <c r="D25" t="s">
        <v>0</v>
      </c>
      <c r="E25" s="17" t="s">
        <v>7</v>
      </c>
      <c r="F25" s="4"/>
      <c r="I25" t="e">
        <f>SUM(I17+I20+I23+I24)</f>
        <v>#REF!</v>
      </c>
      <c r="J25" t="e">
        <f>SUM(J17+J20+J23+J24)</f>
        <v>#REF!</v>
      </c>
    </row>
    <row r="26" spans="1:10" x14ac:dyDescent="0.3">
      <c r="A26" s="16" t="s">
        <v>0</v>
      </c>
      <c r="B26" s="16" t="s">
        <v>0</v>
      </c>
      <c r="C26" s="16" t="s">
        <v>0</v>
      </c>
      <c r="D26" s="16" t="s">
        <v>0</v>
      </c>
      <c r="E26" s="6" t="s">
        <v>8</v>
      </c>
      <c r="F26" s="7"/>
      <c r="I26" t="e">
        <f>SUM(#REF!+I13+I25)</f>
        <v>#REF!</v>
      </c>
      <c r="J26" t="e">
        <f>SUM(#REF!+J13+J25)</f>
        <v>#REF!</v>
      </c>
    </row>
    <row r="30" spans="1:10" ht="15.6" x14ac:dyDescent="0.3">
      <c r="B30" s="9"/>
    </row>
    <row r="31" spans="1:10" ht="15.6" x14ac:dyDescent="0.3">
      <c r="A31" s="10"/>
      <c r="B31" s="9"/>
    </row>
    <row r="32" spans="1:10" ht="15.6" x14ac:dyDescent="0.3">
      <c r="A32" s="10"/>
      <c r="B32" s="10"/>
    </row>
  </sheetData>
  <mergeCells count="3">
    <mergeCell ref="A5:F5"/>
    <mergeCell ref="A4:B4"/>
    <mergeCell ref="A15:F15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95B21AD3BF9540B24EFC9FE929E6A5" ma:contentTypeVersion="15" ma:contentTypeDescription="Crée un document." ma:contentTypeScope="" ma:versionID="7d9cf8ea9f74d27a4d33df1b7602613c">
  <xsd:schema xmlns:xsd="http://www.w3.org/2001/XMLSchema" xmlns:xs="http://www.w3.org/2001/XMLSchema" xmlns:p="http://schemas.microsoft.com/office/2006/metadata/properties" xmlns:ns2="92f5afe1-12b4-433b-ba8a-f8ae33855d27" xmlns:ns3="8c5df75a-1d8c-4252-950f-0a51b279ce01" targetNamespace="http://schemas.microsoft.com/office/2006/metadata/properties" ma:root="true" ma:fieldsID="2314911c74c65a5c1532851d3aad66cc" ns2:_="" ns3:_="">
    <xsd:import namespace="92f5afe1-12b4-433b-ba8a-f8ae33855d27"/>
    <xsd:import namespace="8c5df75a-1d8c-4252-950f-0a51b279ce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f5afe1-12b4-433b-ba8a-f8ae33855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7519252-515d-4e09-b59b-e4db404ae6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5df75a-1d8c-4252-950f-0a51b279ce0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230dd2b3-20e8-4bfe-b865-5de6c194c50e}" ma:internalName="TaxCatchAll" ma:showField="CatchAllData" ma:web="8c5df75a-1d8c-4252-950f-0a51b279ce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f5afe1-12b4-433b-ba8a-f8ae33855d27">
      <Terms xmlns="http://schemas.microsoft.com/office/infopath/2007/PartnerControls"/>
    </lcf76f155ced4ddcb4097134ff3c332f>
    <TaxCatchAll xmlns="8c5df75a-1d8c-4252-950f-0a51b279ce01" xsi:nil="true"/>
  </documentManagement>
</p:properties>
</file>

<file path=customXml/itemProps1.xml><?xml version="1.0" encoding="utf-8"?>
<ds:datastoreItem xmlns:ds="http://schemas.openxmlformats.org/officeDocument/2006/customXml" ds:itemID="{418B0DFF-CD2C-49B2-BA3C-BC7E0B7AEF00}"/>
</file>

<file path=customXml/itemProps2.xml><?xml version="1.0" encoding="utf-8"?>
<ds:datastoreItem xmlns:ds="http://schemas.openxmlformats.org/officeDocument/2006/customXml" ds:itemID="{FD2201BB-B53F-4586-AA40-21087FCFA841}"/>
</file>

<file path=customXml/itemProps3.xml><?xml version="1.0" encoding="utf-8"?>
<ds:datastoreItem xmlns:ds="http://schemas.openxmlformats.org/officeDocument/2006/customXml" ds:itemID="{1809E8C6-4FF6-45D7-931E-C89B95B9140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DEMOLITION</vt:lpstr>
      <vt:lpstr>'LOT 1 DEMOLITION'!Zone_d_impression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2024-09-14T21:32:35Z</dcterms:created>
  <dcterms:modified xsi:type="dcterms:W3CDTF">2025-05-07T14:15:24Z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0x0101003E95B21AD3BF9540B24EFC9FE929E6A5</vt:lpwstr>
  </property>
</Properties>
</file>